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45 zari Laskana Mežs, R-Grupa, LBU, Rainpaul, Kokaudze\"/>
    </mc:Choice>
  </mc:AlternateContent>
  <xr:revisionPtr revIDLastSave="0" documentId="13_ncr:1_{C8DDA0B1-DECA-4C3B-B938-E1D67380C0CC}" xr6:coauthVersionLast="47" xr6:coauthVersionMax="47" xr10:uidLastSave="{00000000-0000-0000-0000-000000000000}"/>
  <bookViews>
    <workbookView xWindow="-108" yWindow="-108" windowWidth="23256" windowHeight="12456" xr2:uid="{00000000-000D-0000-FFFF-FFFF00000000}"/>
  </bookViews>
  <sheets>
    <sheet name="1.daļa"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2" l="1"/>
  <c r="E17" i="12"/>
  <c r="E16" i="12"/>
  <c r="E21" i="12"/>
  <c r="E20" i="12"/>
  <c r="E19" i="12"/>
  <c r="E15" i="12"/>
  <c r="E18" i="12" l="1"/>
  <c r="E22" i="12" s="1"/>
  <c r="E24" i="12" l="1"/>
</calcChain>
</file>

<file path=xl/sharedStrings.xml><?xml version="1.0" encoding="utf-8"?>
<sst xmlns="http://schemas.openxmlformats.org/spreadsheetml/2006/main" count="46" uniqueCount="46">
  <si>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</si>
  <si>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</si>
  <si>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</si>
  <si>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</si>
  <si>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</si>
  <si>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</si>
  <si>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</si>
  <si>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</si>
  <si>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</si>
  <si>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</si>
  <si>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</si>
  <si>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</si>
  <si>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</si>
  <si>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</si>
  <si>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Visi tabulā minētie kokmateriāli ir FSC 100% un 100% PEFC Certified. Koksnes piegādes ķēdes FSC sertifikāts Nr. SCS-COC-007461, PEFC sertifikāts Nr. TT-PEFC-COC009.</t>
  </si>
  <si>
    <t>ZARU UN CIRŠANAS ATLIEKU IZSNIEGŠANAS NOTEIKUMI
-Zaru un ciršanas atlieku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</si>
  <si>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 xml:space="preserve">Par izsoles nolikumu un citiem jautājumiem atbildi sniegs: Ražošanas un pārdošanas daļas galvenais pārdošanas speciālists Vilnis Kronbergs, tālr. 22042706, e-pasts: vilnis.kronbergs@rigasmezi.lv </t>
  </si>
  <si>
    <t>Krautuves Nr.</t>
  </si>
  <si>
    <t>ZAR134</t>
  </si>
  <si>
    <t>ZAR135</t>
  </si>
  <si>
    <t>ZAR136</t>
  </si>
  <si>
    <t>ZAR137</t>
  </si>
  <si>
    <t>Koordinātas krautuvei Nr. ZAR131</t>
  </si>
  <si>
    <t>Koordinātas krautuvei Nr. ZAR133</t>
  </si>
  <si>
    <t>Koordinātas krautuvei Nr. ZAR132</t>
  </si>
  <si>
    <t xml:space="preserve">https://maps.app.goo.gl/eEe4tPeaLyDFLErx7 </t>
  </si>
  <si>
    <t>https://maps.app.goo.gl/G4E6seLQSTcE9D717</t>
  </si>
  <si>
    <t>https://maps.app.goo.gl/dhYCxrGcS3g53aM78</t>
  </si>
  <si>
    <t>https://maps.app.goo.gl/71Vzrs3jFVFEGyYW9</t>
  </si>
  <si>
    <t>Koordinātas krautuvei Nr. ZAR136</t>
  </si>
  <si>
    <t>Koordinātas krautuvei Nr. ZAR137</t>
  </si>
  <si>
    <t>https://maps.app.goo.gl/vhWsC2okoifuh2py6</t>
  </si>
  <si>
    <t>Koordinātas krautuvei Nr. ZAR134</t>
  </si>
  <si>
    <t>Koordinātas krautuvei Nr. ZAR135</t>
  </si>
  <si>
    <t>https://maps.app.goo.gl/GjhKdnQMPvcoFAEi8</t>
  </si>
  <si>
    <t>https://maps.app.goo.gl/dCLhKnkLnBf9T2Mk8</t>
  </si>
  <si>
    <t>(Šķeldošanas laiks līdz 2023.gada 31.augusts)</t>
  </si>
  <si>
    <t>Izsole Nr. 800-2023-045</t>
  </si>
  <si>
    <t>ZAR131</t>
  </si>
  <si>
    <t>ZAR132</t>
  </si>
  <si>
    <t>ZAR133</t>
  </si>
  <si>
    <t xml:space="preserve">1.daļa Tīreļu mežniecībā, Olaines iecirknis 31., 40., 43., 44., 159., 174., 210., 211. kv.                                                  Un Daugavas mežniecībā 264., 271., 284. kv. pie ceļa
Zaru un ciršanas atlieku piedāvājums
</t>
  </si>
  <si>
    <t>Kontaktpersona zaru un ciršanas atlieku apskatei dabā - mežizstrādes meistars Māris Strazdiņš, tel. Nr. 28665752</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</si>
  <si>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uzmērījumam, kvalitātei un apmaksas kārtībai. </t>
  </si>
  <si>
    <t>Pielikumos pievienota karte ar krautuves atrašanās vietām.</t>
  </si>
  <si>
    <r>
      <t xml:space="preserve">Piedāvājums jāiesniedz elektroniski līdz </t>
    </r>
    <r>
      <rPr>
        <b/>
        <u/>
        <sz val="11"/>
        <color indexed="8"/>
        <rFont val="Times New Roman"/>
        <family val="1"/>
        <charset val="186"/>
      </rPr>
      <t>2023.gada 11.jūlijam,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800-2023-045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</si>
</sst>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0"/>
    <numFmt numFmtId="166" formatCode="0.000"/>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
      <sz val="10"/>
      <name val="Arial"/>
      <family val="2"/>
      <charset val="186"/>
    </font>
    <font>
      <b/>
      <u/>
      <sz val="12"/>
      <name val="Times New Roman"/>
      <family val="1"/>
      <charset val="186"/>
    </font>
    <font>
      <sz val="12"/>
      <color theme="1" tint="4.9989318521683403E-2"/>
      <name val="Times New Roman"/>
      <family val="1"/>
      <charset val="186"/>
    </font>
    <font>
      <b/>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5" fillId="0" borderId="0"/>
  </cellStyleXfs>
  <cellXfs count="70">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0" fontId="8" fillId="0" borderId="0" xfId="0" applyFont="1" applyAlignment="1">
      <alignment vertical="center" wrapText="1"/>
    </xf>
    <xf numFmtId="0" fontId="1" fillId="0" borderId="18" xfId="0" applyFont="1" applyBorder="1" applyAlignment="1">
      <alignment horizontal="center" vertical="center"/>
    </xf>
    <xf numFmtId="164" fontId="3" fillId="0" borderId="5"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9" fillId="0" borderId="0" xfId="0" applyFont="1" applyAlignment="1">
      <alignmen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28" xfId="0" applyFont="1" applyBorder="1" applyAlignment="1">
      <alignment horizontal="center" vertical="center"/>
    </xf>
    <xf numFmtId="164" fontId="3" fillId="0" borderId="29"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17" fillId="0" borderId="5" xfId="2" applyFont="1" applyBorder="1" applyAlignment="1">
      <alignment horizontal="center" vertical="center"/>
    </xf>
    <xf numFmtId="165" fontId="17" fillId="0" borderId="12" xfId="2" applyNumberFormat="1" applyFont="1" applyBorder="1" applyAlignment="1">
      <alignment horizontal="center" vertical="center"/>
    </xf>
    <xf numFmtId="166" fontId="1" fillId="0" borderId="3" xfId="0" applyNumberFormat="1" applyFont="1" applyBorder="1" applyAlignment="1">
      <alignment horizontal="center" vertical="center"/>
    </xf>
    <xf numFmtId="0" fontId="5" fillId="0" borderId="5" xfId="0" applyFont="1" applyBorder="1" applyAlignment="1">
      <alignment horizontal="left"/>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16" fillId="3" borderId="0" xfId="0" applyFont="1" applyFill="1" applyAlignment="1">
      <alignment horizontal="center"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8" fillId="3" borderId="0" xfId="0" applyFont="1" applyFill="1" applyAlignment="1">
      <alignment horizontal="center" vertical="top" wrapText="1"/>
    </xf>
    <xf numFmtId="0" fontId="14" fillId="0" borderId="5" xfId="0" applyFont="1" applyBorder="1" applyAlignment="1">
      <alignment horizontal="left" vertical="center" wrapText="1"/>
    </xf>
    <xf numFmtId="0" fontId="13" fillId="0" borderId="12" xfId="1" applyFill="1" applyBorder="1" applyAlignment="1">
      <alignment horizontal="left" vertical="center" wrapText="1"/>
    </xf>
    <xf numFmtId="0" fontId="7" fillId="0" borderId="14" xfId="0" applyFont="1" applyBorder="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5" xfId="0" applyFont="1" applyBorder="1" applyAlignment="1">
      <alignment vertical="center" wrapText="1"/>
    </xf>
    <xf numFmtId="0" fontId="10" fillId="3" borderId="5"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8" fillId="0" borderId="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3" fillId="0" borderId="14" xfId="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cellXfs>
  <cellStyles count="3">
    <cellStyle name="Hipersaite" xfId="1" builtinId="8"/>
    <cellStyle name="Parasts" xfId="0" builtinId="0"/>
    <cellStyle name="Parasts 2" xfId="2" xr:uid="{0DE011CE-941C-425E-9CC9-7BF30A6A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aps.app.goo.gl/dhYCxrGcS3g53aM78" TargetMode="External"/><Relationship Id="rId7" Type="http://schemas.openxmlformats.org/officeDocument/2006/relationships/hyperlink" Target="https://maps.app.goo.gl/dCLhKnkLnBf9T2Mk8" TargetMode="External"/><Relationship Id="rId2" Type="http://schemas.openxmlformats.org/officeDocument/2006/relationships/hyperlink" Target="https://maps.app.goo.gl/G4E6seLQSTcE9D717" TargetMode="External"/><Relationship Id="rId1" Type="http://schemas.openxmlformats.org/officeDocument/2006/relationships/hyperlink" Target="https://maps.app.goo.gl/eEe4tPeaLyDFLErx7" TargetMode="External"/><Relationship Id="rId6" Type="http://schemas.openxmlformats.org/officeDocument/2006/relationships/hyperlink" Target="https://maps.app.goo.gl/GjhKdnQMPvcoFAEi8" TargetMode="External"/><Relationship Id="rId5" Type="http://schemas.openxmlformats.org/officeDocument/2006/relationships/hyperlink" Target="https://maps.app.goo.gl/vhWsC2okoifuh2py6" TargetMode="External"/><Relationship Id="rId4" Type="http://schemas.openxmlformats.org/officeDocument/2006/relationships/hyperlink" Target="https://maps.app.goo.gl/71Vzrs3jFVFEGyYW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4DAC-BE7D-44C4-9B2B-0A5C33A5A7C7}">
  <dimension ref="A1:F40"/>
  <sheetViews>
    <sheetView tabSelected="1" topLeftCell="A22" zoomScale="85" zoomScaleNormal="85" workbookViewId="0">
      <selection activeCell="I42" sqref="I42"/>
    </sheetView>
  </sheetViews>
  <sheetFormatPr defaultColWidth="9.109375" defaultRowHeight="15.6" x14ac:dyDescent="0.3"/>
  <cols>
    <col min="1" max="1" width="9" style="1" customWidth="1"/>
    <col min="2" max="2" width="25.5546875" style="1" customWidth="1"/>
    <col min="3" max="3" width="16.88671875" style="1" customWidth="1"/>
    <col min="4" max="4" width="21.109375" style="1" customWidth="1"/>
    <col min="5" max="5" width="25.44140625" style="1" customWidth="1"/>
    <col min="6" max="16384" width="9.109375" style="1"/>
  </cols>
  <sheetData>
    <row r="1" spans="1:5" ht="16.2" x14ac:dyDescent="0.35">
      <c r="A1" s="27" t="s">
        <v>1</v>
      </c>
      <c r="B1" s="27"/>
      <c r="C1" s="28"/>
      <c r="D1" s="28"/>
      <c r="E1" s="28"/>
    </row>
    <row r="2" spans="1:5" ht="16.2" x14ac:dyDescent="0.35">
      <c r="A2" s="27" t="s">
        <v>2</v>
      </c>
      <c r="B2" s="27"/>
      <c r="C2" s="29"/>
      <c r="D2" s="29"/>
      <c r="E2" s="29"/>
    </row>
    <row r="3" spans="1:5" ht="15" customHeight="1" x14ac:dyDescent="0.35">
      <c r="A3" s="27" t="s">
        <v>3</v>
      </c>
      <c r="B3" s="27"/>
      <c r="C3" s="30"/>
      <c r="D3" s="31"/>
      <c r="E3" s="32"/>
    </row>
    <row r="4" spans="1:5" ht="16.2" x14ac:dyDescent="0.35">
      <c r="A4" s="27" t="s">
        <v>4</v>
      </c>
      <c r="B4" s="27"/>
      <c r="C4" s="29"/>
      <c r="D4" s="29"/>
      <c r="E4" s="29"/>
    </row>
    <row r="5" spans="1:5" ht="16.2" x14ac:dyDescent="0.35">
      <c r="A5" s="27" t="s">
        <v>5</v>
      </c>
      <c r="B5" s="27"/>
      <c r="C5" s="29"/>
      <c r="D5" s="29"/>
      <c r="E5" s="29"/>
    </row>
    <row r="6" spans="1:5" ht="16.2" x14ac:dyDescent="0.35">
      <c r="A6" s="27" t="s">
        <v>11</v>
      </c>
      <c r="B6" s="27"/>
      <c r="C6" s="34"/>
      <c r="D6" s="35"/>
      <c r="E6" s="36"/>
    </row>
    <row r="7" spans="1:5" ht="16.2" x14ac:dyDescent="0.35">
      <c r="A7" s="27" t="s">
        <v>6</v>
      </c>
      <c r="B7" s="27"/>
      <c r="C7" s="37"/>
      <c r="D7" s="29"/>
      <c r="E7" s="29"/>
    </row>
    <row r="8" spans="1:5" ht="16.2" x14ac:dyDescent="0.35">
      <c r="A8" s="38" t="s">
        <v>12</v>
      </c>
      <c r="B8" s="39"/>
      <c r="C8" s="40"/>
      <c r="D8" s="41"/>
      <c r="E8" s="42"/>
    </row>
    <row r="9" spans="1:5" ht="9.6" customHeight="1" x14ac:dyDescent="0.35">
      <c r="A9" s="2"/>
      <c r="B9" s="2"/>
      <c r="C9" s="3"/>
      <c r="D9" s="3"/>
      <c r="E9" s="3"/>
    </row>
    <row r="10" spans="1:5" ht="34.5" customHeight="1" x14ac:dyDescent="0.3">
      <c r="A10" s="43" t="s">
        <v>41</v>
      </c>
      <c r="B10" s="43"/>
      <c r="C10" s="43"/>
      <c r="D10" s="43"/>
      <c r="E10" s="43"/>
    </row>
    <row r="11" spans="1:5" ht="19.5" customHeight="1" x14ac:dyDescent="0.3">
      <c r="A11" s="33" t="s">
        <v>36</v>
      </c>
      <c r="B11" s="33"/>
      <c r="C11" s="33"/>
      <c r="D11" s="33"/>
      <c r="E11" s="33"/>
    </row>
    <row r="12" spans="1:5" ht="16.2" thickBot="1" x14ac:dyDescent="0.35">
      <c r="A12" s="47" t="s">
        <v>37</v>
      </c>
      <c r="B12" s="47"/>
      <c r="C12" s="4"/>
      <c r="D12" s="48" t="s">
        <v>0</v>
      </c>
      <c r="E12" s="48"/>
    </row>
    <row r="13" spans="1:5" s="7" customFormat="1" ht="31.95" customHeight="1" x14ac:dyDescent="0.3">
      <c r="A13" s="17" t="s">
        <v>7</v>
      </c>
      <c r="B13" s="5" t="s">
        <v>17</v>
      </c>
      <c r="C13" s="5" t="s">
        <v>10</v>
      </c>
      <c r="D13" s="5" t="s">
        <v>8</v>
      </c>
      <c r="E13" s="6" t="s">
        <v>9</v>
      </c>
    </row>
    <row r="14" spans="1:5" x14ac:dyDescent="0.3">
      <c r="A14" s="18">
        <v>1</v>
      </c>
      <c r="B14" s="13">
        <v>2</v>
      </c>
      <c r="C14" s="13">
        <v>3</v>
      </c>
      <c r="D14" s="13">
        <v>4</v>
      </c>
      <c r="E14" s="19">
        <v>5</v>
      </c>
    </row>
    <row r="15" spans="1:5" x14ac:dyDescent="0.3">
      <c r="A15" s="20">
        <v>1</v>
      </c>
      <c r="B15" s="24" t="s">
        <v>38</v>
      </c>
      <c r="C15" s="25">
        <v>1204.2</v>
      </c>
      <c r="D15" s="14"/>
      <c r="E15" s="21">
        <f t="shared" ref="E15:E21" si="0">C15*D15</f>
        <v>0</v>
      </c>
    </row>
    <row r="16" spans="1:5" x14ac:dyDescent="0.3">
      <c r="A16" s="20">
        <v>2</v>
      </c>
      <c r="B16" s="24" t="s">
        <v>39</v>
      </c>
      <c r="C16" s="25">
        <v>65.486000000000004</v>
      </c>
      <c r="D16" s="14"/>
      <c r="E16" s="21">
        <f t="shared" si="0"/>
        <v>0</v>
      </c>
    </row>
    <row r="17" spans="1:5" x14ac:dyDescent="0.3">
      <c r="A17" s="20">
        <v>3</v>
      </c>
      <c r="B17" s="24" t="s">
        <v>40</v>
      </c>
      <c r="C17" s="25">
        <v>94.742999999999995</v>
      </c>
      <c r="D17" s="14"/>
      <c r="E17" s="21">
        <f t="shared" si="0"/>
        <v>0</v>
      </c>
    </row>
    <row r="18" spans="1:5" x14ac:dyDescent="0.3">
      <c r="A18" s="20">
        <v>4</v>
      </c>
      <c r="B18" s="24" t="s">
        <v>18</v>
      </c>
      <c r="C18" s="25">
        <v>1033.336</v>
      </c>
      <c r="D18" s="14"/>
      <c r="E18" s="21">
        <f t="shared" si="0"/>
        <v>0</v>
      </c>
    </row>
    <row r="19" spans="1:5" x14ac:dyDescent="0.3">
      <c r="A19" s="20">
        <v>5</v>
      </c>
      <c r="B19" s="24" t="s">
        <v>19</v>
      </c>
      <c r="C19" s="25">
        <v>468.43900000000002</v>
      </c>
      <c r="D19" s="14"/>
      <c r="E19" s="21">
        <f t="shared" si="0"/>
        <v>0</v>
      </c>
    </row>
    <row r="20" spans="1:5" x14ac:dyDescent="0.3">
      <c r="A20" s="20">
        <v>6</v>
      </c>
      <c r="B20" s="24" t="s">
        <v>20</v>
      </c>
      <c r="C20" s="25">
        <v>1097.597</v>
      </c>
      <c r="D20" s="14"/>
      <c r="E20" s="21">
        <f t="shared" si="0"/>
        <v>0</v>
      </c>
    </row>
    <row r="21" spans="1:5" x14ac:dyDescent="0.3">
      <c r="A21" s="20">
        <v>7</v>
      </c>
      <c r="B21" s="24" t="s">
        <v>21</v>
      </c>
      <c r="C21" s="25">
        <v>860.298</v>
      </c>
      <c r="D21" s="14"/>
      <c r="E21" s="21">
        <f t="shared" si="0"/>
        <v>0</v>
      </c>
    </row>
    <row r="22" spans="1:5" customFormat="1" x14ac:dyDescent="0.3">
      <c r="A22" s="8"/>
      <c r="B22" s="22"/>
      <c r="C22" s="26">
        <f>SUM(C15:C21)</f>
        <v>4824.0990000000002</v>
      </c>
      <c r="D22" s="9"/>
      <c r="E22" s="15">
        <f>SUM(E15:E21)</f>
        <v>0</v>
      </c>
    </row>
    <row r="23" spans="1:5" customFormat="1" x14ac:dyDescent="0.3">
      <c r="A23" s="8"/>
      <c r="B23" s="22"/>
      <c r="C23" s="23"/>
      <c r="D23" s="22"/>
      <c r="E23" s="10"/>
    </row>
    <row r="24" spans="1:5" customFormat="1" ht="39" customHeight="1" thickBot="1" x14ac:dyDescent="0.35">
      <c r="A24" s="49" t="s">
        <v>13</v>
      </c>
      <c r="B24" s="50"/>
      <c r="C24" s="50"/>
      <c r="D24" s="51"/>
      <c r="E24" s="11">
        <f>ROUND(E22/C22,3)</f>
        <v>0</v>
      </c>
    </row>
    <row r="25" spans="1:5" customFormat="1" ht="13.5" customHeight="1" x14ac:dyDescent="0.3">
      <c r="A25" s="52"/>
      <c r="B25" s="53"/>
      <c r="C25" s="53"/>
      <c r="D25" s="53"/>
      <c r="E25" s="54"/>
    </row>
    <row r="26" spans="1:5" customFormat="1" ht="38.25" customHeight="1" x14ac:dyDescent="0.3">
      <c r="A26" s="55" t="s">
        <v>14</v>
      </c>
      <c r="B26" s="55"/>
      <c r="C26" s="55"/>
      <c r="D26" s="55"/>
      <c r="E26" s="55"/>
    </row>
    <row r="27" spans="1:5" customFormat="1" ht="17.25" customHeight="1" x14ac:dyDescent="0.3">
      <c r="A27" s="56" t="s">
        <v>42</v>
      </c>
      <c r="B27" s="56"/>
      <c r="C27" s="56"/>
      <c r="D27" s="56"/>
      <c r="E27" s="56"/>
    </row>
    <row r="28" spans="1:5" ht="21.75" customHeight="1" x14ac:dyDescent="0.3">
      <c r="A28" s="57" t="s">
        <v>44</v>
      </c>
      <c r="B28" s="58"/>
      <c r="C28" s="58"/>
      <c r="D28" s="58"/>
      <c r="E28" s="59"/>
    </row>
    <row r="29" spans="1:5" ht="21.75" customHeight="1" x14ac:dyDescent="0.3">
      <c r="A29" s="44" t="s">
        <v>22</v>
      </c>
      <c r="B29" s="44"/>
      <c r="C29" s="44"/>
      <c r="D29" s="45" t="s">
        <v>25</v>
      </c>
      <c r="E29" s="46"/>
    </row>
    <row r="30" spans="1:5" ht="21.75" customHeight="1" x14ac:dyDescent="0.3">
      <c r="A30" s="44" t="s">
        <v>24</v>
      </c>
      <c r="B30" s="44"/>
      <c r="C30" s="44"/>
      <c r="D30" s="45" t="s">
        <v>26</v>
      </c>
      <c r="E30" s="46"/>
    </row>
    <row r="31" spans="1:5" ht="21.75" customHeight="1" x14ac:dyDescent="0.3">
      <c r="A31" s="44" t="s">
        <v>23</v>
      </c>
      <c r="B31" s="44"/>
      <c r="C31" s="44"/>
      <c r="D31" s="45" t="s">
        <v>27</v>
      </c>
      <c r="E31" s="46"/>
    </row>
    <row r="32" spans="1:5" ht="21.75" customHeight="1" x14ac:dyDescent="0.3">
      <c r="A32" s="44" t="s">
        <v>32</v>
      </c>
      <c r="B32" s="44"/>
      <c r="C32" s="44"/>
      <c r="D32" s="45" t="s">
        <v>34</v>
      </c>
      <c r="E32" s="67"/>
    </row>
    <row r="33" spans="1:6" ht="21.75" customHeight="1" x14ac:dyDescent="0.3">
      <c r="A33" s="44" t="s">
        <v>33</v>
      </c>
      <c r="B33" s="44"/>
      <c r="C33" s="44"/>
      <c r="D33" s="45" t="s">
        <v>35</v>
      </c>
      <c r="E33" s="67"/>
    </row>
    <row r="34" spans="1:6" ht="21.75" customHeight="1" x14ac:dyDescent="0.3">
      <c r="A34" s="44" t="s">
        <v>29</v>
      </c>
      <c r="B34" s="44"/>
      <c r="C34" s="44"/>
      <c r="D34" s="45" t="s">
        <v>28</v>
      </c>
      <c r="E34" s="46"/>
    </row>
    <row r="35" spans="1:6" ht="21.75" customHeight="1" x14ac:dyDescent="0.3">
      <c r="A35" s="44" t="s">
        <v>30</v>
      </c>
      <c r="B35" s="44"/>
      <c r="C35" s="44"/>
      <c r="D35" s="45" t="s">
        <v>31</v>
      </c>
      <c r="E35" s="46"/>
    </row>
    <row r="36" spans="1:6" ht="107.25" customHeight="1" x14ac:dyDescent="0.3">
      <c r="A36" s="68" t="s">
        <v>43</v>
      </c>
      <c r="B36" s="69"/>
      <c r="C36" s="69"/>
      <c r="D36" s="69"/>
      <c r="E36" s="46"/>
    </row>
    <row r="37" spans="1:6" ht="111.75" customHeight="1" x14ac:dyDescent="0.3">
      <c r="A37" s="68" t="s">
        <v>15</v>
      </c>
      <c r="B37" s="69"/>
      <c r="C37" s="69"/>
      <c r="D37" s="69"/>
      <c r="E37" s="46"/>
    </row>
    <row r="38" spans="1:6" ht="50.25" customHeight="1" x14ac:dyDescent="0.3">
      <c r="A38" s="60" t="s">
        <v>45</v>
      </c>
      <c r="B38" s="60"/>
      <c r="C38" s="60"/>
      <c r="D38" s="60"/>
      <c r="E38" s="60"/>
      <c r="F38" s="12"/>
    </row>
    <row r="39" spans="1:6" ht="15.6" customHeight="1" x14ac:dyDescent="0.3">
      <c r="A39" s="61" t="s">
        <v>16</v>
      </c>
      <c r="B39" s="62"/>
      <c r="C39" s="62"/>
      <c r="D39" s="62"/>
      <c r="E39" s="63"/>
      <c r="F39" s="16"/>
    </row>
    <row r="40" spans="1:6" x14ac:dyDescent="0.3">
      <c r="A40" s="64"/>
      <c r="B40" s="65"/>
      <c r="C40" s="65"/>
      <c r="D40" s="65"/>
      <c r="E40" s="66"/>
    </row>
  </sheetData>
  <mergeCells count="43">
    <mergeCell ref="A38:E38"/>
    <mergeCell ref="A39:E40"/>
    <mergeCell ref="A32:C32"/>
    <mergeCell ref="A33:C33"/>
    <mergeCell ref="D32:E32"/>
    <mergeCell ref="D33:E33"/>
    <mergeCell ref="A34:C34"/>
    <mergeCell ref="D34:E34"/>
    <mergeCell ref="A35:C35"/>
    <mergeCell ref="D35:E35"/>
    <mergeCell ref="A36:E36"/>
    <mergeCell ref="A37:E37"/>
    <mergeCell ref="A31:C31"/>
    <mergeCell ref="D31:E31"/>
    <mergeCell ref="A12:B12"/>
    <mergeCell ref="D12:E12"/>
    <mergeCell ref="A24:D24"/>
    <mergeCell ref="A25:E25"/>
    <mergeCell ref="A26:E26"/>
    <mergeCell ref="A27:E27"/>
    <mergeCell ref="A28:E28"/>
    <mergeCell ref="A29:C29"/>
    <mergeCell ref="D29:E29"/>
    <mergeCell ref="A30:C30"/>
    <mergeCell ref="D30:E30"/>
    <mergeCell ref="A11:E11"/>
    <mergeCell ref="A4:B4"/>
    <mergeCell ref="C4:E4"/>
    <mergeCell ref="A5:B5"/>
    <mergeCell ref="C5:E5"/>
    <mergeCell ref="A6:B6"/>
    <mergeCell ref="C6:E6"/>
    <mergeCell ref="A7:B7"/>
    <mergeCell ref="C7:E7"/>
    <mergeCell ref="A8:B8"/>
    <mergeCell ref="C8:E8"/>
    <mergeCell ref="A10:E10"/>
    <mergeCell ref="A1:B1"/>
    <mergeCell ref="C1:E1"/>
    <mergeCell ref="A2:B2"/>
    <mergeCell ref="C2:E2"/>
    <mergeCell ref="A3:B3"/>
    <mergeCell ref="C3:E3"/>
  </mergeCells>
  <hyperlinks>
    <hyperlink ref="D29" r:id="rId1" xr:uid="{B393EE35-AFD3-4282-BD95-8578ABF0C460}"/>
    <hyperlink ref="D30" r:id="rId2" xr:uid="{2AA990AC-AE06-42BE-8644-AD45851AF574}"/>
    <hyperlink ref="D31" r:id="rId3" xr:uid="{E1FF8514-B948-40A8-AAD4-BDE648B21EB0}"/>
    <hyperlink ref="D34" r:id="rId4" xr:uid="{DDC5A47C-98B8-4DD7-9E4F-97276BD1CFB4}"/>
    <hyperlink ref="D35" r:id="rId5" xr:uid="{5B831D84-5A36-463C-9436-05CFA6EE6C17}"/>
    <hyperlink ref="D32" r:id="rId6" xr:uid="{5D684973-FA9B-455B-B5F1-2E30E99F20AB}"/>
    <hyperlink ref="D33" r:id="rId7" xr:uid="{4CD7C8C8-179B-4FD4-8F26-ED108BA33E6F}"/>
  </hyperlinks>
  <pageMargins left="0.7" right="0.7" top="0.75" bottom="0.75" header="0.3" footer="0.3"/>
  <pageSetup paperSize="9" orientation="portrait" verticalDpi="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Ričards Bārbals</cp:lastModifiedBy>
  <cp:lastPrinted>2023-03-17T07:32:47Z</cp:lastPrinted>
  <dcterms:created xsi:type="dcterms:W3CDTF">2014-04-04T17:29:20Z</dcterms:created>
  <dcterms:modified xsi:type="dcterms:W3CDTF">2023-07-05T08:24:13Z</dcterms:modified>
</cp:coreProperties>
</file>