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mc:AlternateContent xmlns:mc="http://schemas.openxmlformats.org/markup-compatibility/2006">
    <mc:Choice Requires="x15">
      <x15ac:absPath xmlns:x15ac="http://schemas.microsoft.com/office/spreadsheetml/2010/11/ac" url="Y:\Ražošanas un pārdošanas daļa\Realizacija\Realizacijas_dokumenti\A izsoles Apaļkoku 2023\800-2023-045 zari Laskana Mežs, R-Grupa, LBU, Rainpaul, Kokaudze\"/>
    </mc:Choice>
  </mc:AlternateContent>
  <xr:revisionPtr revIDLastSave="0" documentId="13_ncr:1_{C8DDA0B1-DECA-4C3B-B938-E1D67380C0CC}" xr6:coauthVersionLast="47" xr6:coauthVersionMax="47" xr10:uidLastSave="{00000000-0000-0000-0000-000000000000}"/>
  <bookViews>
    <workbookView xWindow="-108" yWindow="-108" windowWidth="23256" windowHeight="12456" xr2:uid="{00000000-000D-0000-FFFF-FFFF00000000}"/>
  </bookViews>
  <sheets>
    <sheet name="1.daļa"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12" l="1"/>
  <c r="E17" i="12"/>
  <c r="E16" i="12"/>
  <c r="E21" i="12"/>
  <c r="E20" i="12"/>
  <c r="E19" i="12"/>
  <c r="E15" i="12"/>
  <c r="E18" i="12" l="1"/>
  <c r="E22" i="12" s="1"/>
  <c r="E24" i="12" l="1"/>
</calcChain>
</file>

<file path=xl/sharedStrings.xml><?xml version="1.0" encoding="utf-8"?>
<sst xmlns="http://schemas.openxmlformats.org/spreadsheetml/2006/main" count="46" uniqueCount="46">
  <si>
    <t>1.tabula</t>
  </si>
  <si>
    <t>Uzņēmuma nosaukums:</t>
  </si>
  <si>
    <t>Reģ. nr.:</t>
  </si>
  <si>
    <t>Jurid. adrese:</t>
  </si>
  <si>
    <t>Banka:</t>
  </si>
  <si>
    <t>Konta nr.:</t>
  </si>
  <si>
    <t>Kontakt tālr.:</t>
  </si>
  <si>
    <t>N.p.k.</t>
  </si>
  <si>
    <r>
      <t>Cena (bez PVN), EUR/ber m</t>
    </r>
    <r>
      <rPr>
        <b/>
        <vertAlign val="superscript"/>
        <sz val="12"/>
        <color indexed="8"/>
        <rFont val="Times New Roman"/>
        <family val="1"/>
        <charset val="186"/>
      </rPr>
      <t>3</t>
    </r>
    <r>
      <rPr>
        <b/>
        <sz val="12"/>
        <color indexed="8"/>
        <rFont val="Times New Roman"/>
        <family val="1"/>
        <charset val="186"/>
      </rPr>
      <t xml:space="preserve"> </t>
    </r>
  </si>
  <si>
    <t>Summa, EUR (4.aile x 5.aile)</t>
  </si>
  <si>
    <r>
      <t>Pārdošanas apjoms, (ber m</t>
    </r>
    <r>
      <rPr>
        <b/>
        <vertAlign val="superscript"/>
        <sz val="12"/>
        <color indexed="8"/>
        <rFont val="Times New Roman"/>
        <family val="1"/>
        <charset val="186"/>
      </rPr>
      <t>3</t>
    </r>
    <r>
      <rPr>
        <b/>
        <sz val="12"/>
        <color indexed="8"/>
        <rFont val="Times New Roman"/>
        <family val="1"/>
        <charset val="186"/>
      </rPr>
      <t>)</t>
    </r>
  </si>
  <si>
    <t>Kontakta persona:</t>
  </si>
  <si>
    <t>E-pasts:</t>
  </si>
  <si>
    <r>
      <t>Vidējā svērtā cena par vienu (1) ber m</t>
    </r>
    <r>
      <rPr>
        <b/>
        <vertAlign val="superscript"/>
        <sz val="12"/>
        <color indexed="8"/>
        <rFont val="Times New Roman"/>
        <family val="1"/>
        <charset val="186"/>
      </rPr>
      <t xml:space="preserve">3 </t>
    </r>
    <r>
      <rPr>
        <b/>
        <sz val="12"/>
        <color indexed="8"/>
        <rFont val="Times New Roman"/>
        <family val="1"/>
        <charset val="186"/>
      </rPr>
      <t>visam sortimenta piedāvājumam kopā:</t>
    </r>
  </si>
  <si>
    <t>Visi tabulā minētie kokmateriāli ir FSC 100% un 100% PEFC Certified. Koksnes piegādes ķēdes FSC sertifikāts Nr. SCS-COC-007461, PEFC sertifikāts Nr. TT-PEFC-COC009.</t>
  </si>
  <si>
    <t>ZARU UN CIRŠANAS ATLIEKU IZSNIEGŠANAS NOTEIKUMI
-Zaru un ciršanas atlieku šķeldošana tiks atļauta tikai pēc līguma parakstīšanas un samaksas saņemšanas SIA „Rīgas meži” norēķinu  kontā 100% apmērā no izsolītā daudzuma.
-Gadījumā, ja piekļuves ceļi šķērso trešās personas īpašumā esošu zemes īpašumu, tad PIRCĒJA pienākums ir gūt īpašnieka atļauju par darbības veikšanu uz viņa zemes. PIRCĒJS sedz visus ar to saistītos izdevumus.
-Pēc līguma parakstīšanas un samaksas saņemšanas SIA „Rīgas meži” norēķinu kontā un zaru un ciršanas atlieku izsniegšanas Pircējam, Pretenzijas par zaru un ciršanas atlieku apjomu un to kvalitāti netiek pieņemtas.</t>
  </si>
  <si>
    <t xml:space="preserve">Par izsoles nolikumu un citiem jautājumiem atbildi sniegs: Ražošanas un pārdošanas daļas galvenais pārdošanas speciālists Vilnis Kronbergs, tālr. 22042706, e-pasts: vilnis.kronbergs@rigasmezi.lv </t>
  </si>
  <si>
    <t>Krautuves Nr.</t>
  </si>
  <si>
    <t>ZAR134</t>
  </si>
  <si>
    <t>ZAR135</t>
  </si>
  <si>
    <t>ZAR136</t>
  </si>
  <si>
    <t>ZAR137</t>
  </si>
  <si>
    <t>Koordinātas krautuvei Nr. ZAR131</t>
  </si>
  <si>
    <t>Koordinātas krautuvei Nr. ZAR133</t>
  </si>
  <si>
    <t>Koordinātas krautuvei Nr. ZAR132</t>
  </si>
  <si>
    <t xml:space="preserve">https://maps.app.goo.gl/eEe4tPeaLyDFLErx7 </t>
  </si>
  <si>
    <t>https://maps.app.goo.gl/G4E6seLQSTcE9D717</t>
  </si>
  <si>
    <t>https://maps.app.goo.gl/dhYCxrGcS3g53aM78</t>
  </si>
  <si>
    <t>https://maps.app.goo.gl/71Vzrs3jFVFEGyYW9</t>
  </si>
  <si>
    <t>Koordinātas krautuvei Nr. ZAR136</t>
  </si>
  <si>
    <t>Koordinātas krautuvei Nr. ZAR137</t>
  </si>
  <si>
    <t>https://maps.app.goo.gl/vhWsC2okoifuh2py6</t>
  </si>
  <si>
    <t>Koordinātas krautuvei Nr. ZAR134</t>
  </si>
  <si>
    <t>Koordinātas krautuvei Nr. ZAR135</t>
  </si>
  <si>
    <t>https://maps.app.goo.gl/GjhKdnQMPvcoFAEi8</t>
  </si>
  <si>
    <t>https://maps.app.goo.gl/dCLhKnkLnBf9T2Mk8</t>
  </si>
  <si>
    <t>(Šķeldošanas laiks līdz 2023.gada 31.augusts)</t>
  </si>
  <si>
    <t>Izsole Nr. 800-2023-045</t>
  </si>
  <si>
    <t>ZAR131</t>
  </si>
  <si>
    <t>ZAR132</t>
  </si>
  <si>
    <t>ZAR133</t>
  </si>
  <si>
    <t xml:space="preserve">1.daļa Tīreļu mežniecībā, Olaines iecirknis 31., 40., 43., 44., 159., 174., 210., 211. kv.                                                  Un Daugavas mežniecībā 264., 271., 284. kv. pie ceļa
Zaru un ciršanas atlieku piedāvājums
</t>
  </si>
  <si>
    <t>Kontaktpersona zaru un ciršanas atlieku apskatei dabā - mežizstrādes meistars Māris Strazdiņš, tel. Nr. 28665752</t>
  </si>
  <si>
    <t xml:space="preserve">Iesniedzot Piedāvājumu Pretendents apliecina, ka:
-Pretendents pilnībā pieņem Izsoles noteikumus kā pamatu Izsolei un to Pretendentu noteikšanai, kuriem tiks piešķirtas tiesības noslēgt pirkuma līgumu ar SIA „Rīgas meži”, un atzīst, ka Izsoles noteikumi nav pretrunā ar Pretendenta vajadzībām un iespējām;
-Uz Pretendentu nav attiecināmi Izsoles noteikumos noteiktie Pretendentu izslēgšanas noteikumi;
-Pretendents ir iepazinies ar Izsoles piedāvājumu un piekrīt tajā norādītajai zaru un ciršanas atlieku sortimentu uzmērījumam, kvalitātei un apmaksas kārtībai. </t>
  </si>
  <si>
    <t>Pielikumos pievienota karte ar krautuves atrašanās vietām.</t>
  </si>
  <si>
    <r>
      <t xml:space="preserve">Piedāvājums jāiesniedz elektroniski līdz </t>
    </r>
    <r>
      <rPr>
        <b/>
        <u/>
        <sz val="11"/>
        <color indexed="8"/>
        <rFont val="Times New Roman"/>
        <family val="1"/>
        <charset val="186"/>
      </rPr>
      <t>2023.gada 11.jūlijam, plkst. 10:00</t>
    </r>
    <r>
      <rPr>
        <b/>
        <sz val="11"/>
        <color indexed="8"/>
        <rFont val="Times New Roman"/>
        <family val="1"/>
        <charset val="186"/>
      </rPr>
      <t xml:space="preserve">, nosūtot piedāvājumu uz e-pastu: izsoles@rigasmezi.lv 
</t>
    </r>
    <r>
      <rPr>
        <b/>
        <sz val="11"/>
        <color rgb="FFFF0000"/>
        <rFont val="Times New Roman"/>
        <family val="1"/>
        <charset val="186"/>
      </rPr>
      <t>AR NORĀDI (TĒMA VAI SUBJECT) PIETEIKUMS IZSOLĒ NR. 800-2023-045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</si>
</sst>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_€"/>
    <numFmt numFmtId="165" formatCode="#,##0.000"/>
    <numFmt numFmtId="166" formatCode="0.000"/>
  </numFmts>
  <fonts count="19" x14ac:knownFonts="1">
    <font>
      <sz val="11"/>
      <color theme="1"/>
      <name val="Calibri"/>
      <family val="2"/>
      <charset val="186"/>
      <scheme val="minor"/>
    </font>
    <font>
      <b/>
      <sz val="12"/>
      <color indexed="8"/>
      <name val="Times New Roman"/>
      <family val="1"/>
      <charset val="186"/>
    </font>
    <font>
      <b/>
      <vertAlign val="superscript"/>
      <sz val="12"/>
      <color indexed="8"/>
      <name val="Times New Roman"/>
      <family val="1"/>
      <charset val="186"/>
    </font>
    <font>
      <sz val="12"/>
      <color indexed="8"/>
      <name val="Times New Roman"/>
      <family val="1"/>
      <charset val="186"/>
    </font>
    <font>
      <sz val="12"/>
      <color theme="1"/>
      <name val="Times New Roman"/>
      <family val="1"/>
      <charset val="186"/>
    </font>
    <font>
      <b/>
      <i/>
      <sz val="12"/>
      <color indexed="8"/>
      <name val="Times New Roman"/>
      <family val="1"/>
      <charset val="186"/>
    </font>
    <font>
      <b/>
      <sz val="12"/>
      <color theme="1"/>
      <name val="Times New Roman"/>
      <family val="1"/>
      <charset val="186"/>
    </font>
    <font>
      <sz val="11"/>
      <color theme="1"/>
      <name val="Times New Roman"/>
      <family val="1"/>
      <charset val="186"/>
    </font>
    <font>
      <b/>
      <sz val="11"/>
      <color indexed="8"/>
      <name val="Times New Roman"/>
      <family val="1"/>
      <charset val="186"/>
    </font>
    <font>
      <sz val="11"/>
      <color indexed="8"/>
      <name val="Times New Roman"/>
      <family val="1"/>
      <charset val="186"/>
    </font>
    <font>
      <sz val="11"/>
      <name val="Times New Roman"/>
      <family val="1"/>
      <charset val="186"/>
    </font>
    <font>
      <b/>
      <sz val="11"/>
      <color rgb="FFFF0000"/>
      <name val="Times New Roman"/>
      <family val="1"/>
      <charset val="186"/>
    </font>
    <font>
      <b/>
      <u/>
      <sz val="11"/>
      <color indexed="8"/>
      <name val="Times New Roman"/>
      <family val="1"/>
      <charset val="186"/>
    </font>
    <font>
      <u/>
      <sz val="11"/>
      <color theme="10"/>
      <name val="Calibri"/>
      <family val="2"/>
      <charset val="186"/>
      <scheme val="minor"/>
    </font>
    <font>
      <b/>
      <sz val="11"/>
      <color theme="1"/>
      <name val="Times New Roman"/>
      <family val="1"/>
      <charset val="186"/>
    </font>
    <font>
      <sz val="10"/>
      <name val="Arial"/>
      <family val="2"/>
      <charset val="186"/>
    </font>
    <font>
      <b/>
      <u/>
      <sz val="12"/>
      <name val="Times New Roman"/>
      <family val="1"/>
      <charset val="186"/>
    </font>
    <font>
      <sz val="12"/>
      <color theme="1" tint="4.9989318521683403E-2"/>
      <name val="Times New Roman"/>
      <family val="1"/>
      <charset val="186"/>
    </font>
    <font>
      <b/>
      <sz val="12"/>
      <name val="Times New Roman"/>
      <family val="1"/>
      <charset val="186"/>
    </font>
  </fonts>
  <fills count="4">
    <fill>
      <patternFill patternType="none"/>
    </fill>
    <fill>
      <patternFill patternType="gray125"/>
    </fill>
    <fill>
      <patternFill patternType="solid">
        <fgColor indexed="55"/>
        <bgColor indexed="64"/>
      </patternFill>
    </fill>
    <fill>
      <patternFill patternType="solid">
        <fgColor theme="0"/>
        <bgColor indexed="64"/>
      </patternFill>
    </fill>
  </fills>
  <borders count="30">
    <border>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3" fillId="0" borderId="0" applyNumberFormat="0" applyFill="0" applyBorder="0" applyAlignment="0" applyProtection="0"/>
    <xf numFmtId="0" fontId="15" fillId="0" borderId="0"/>
  </cellStyleXfs>
  <cellXfs count="70">
    <xf numFmtId="0" fontId="0" fillId="0" borderId="0" xfId="0"/>
    <xf numFmtId="0" fontId="4" fillId="0" borderId="0" xfId="0" applyFont="1"/>
    <xf numFmtId="0" fontId="5" fillId="0" borderId="0" xfId="0" applyFont="1" applyAlignment="1">
      <alignment horizontal="left"/>
    </xf>
    <xf numFmtId="0" fontId="4" fillId="0" borderId="0" xfId="0" applyFont="1" applyAlignment="1">
      <alignment horizontal="center"/>
    </xf>
    <xf numFmtId="0" fontId="4"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0" xfId="0" applyFont="1" applyAlignment="1">
      <alignment wrapText="1"/>
    </xf>
    <xf numFmtId="0" fontId="4" fillId="2" borderId="6" xfId="0" applyFont="1" applyFill="1" applyBorder="1" applyAlignment="1">
      <alignment horizontal="center" vertical="center"/>
    </xf>
    <xf numFmtId="2" fontId="4" fillId="0" borderId="3" xfId="0" applyNumberFormat="1" applyFont="1" applyBorder="1" applyAlignment="1">
      <alignment horizontal="center" vertical="center"/>
    </xf>
    <xf numFmtId="0" fontId="4" fillId="2" borderId="10" xfId="0" applyFont="1" applyFill="1" applyBorder="1" applyAlignment="1">
      <alignment horizontal="center" vertical="center"/>
    </xf>
    <xf numFmtId="2" fontId="1" fillId="0" borderId="11" xfId="0" applyNumberFormat="1" applyFont="1" applyBorder="1" applyAlignment="1">
      <alignment horizontal="center" vertical="center"/>
    </xf>
    <xf numFmtId="0" fontId="8" fillId="0" borderId="0" xfId="0" applyFont="1" applyAlignment="1">
      <alignment vertical="center" wrapText="1"/>
    </xf>
    <xf numFmtId="0" fontId="1" fillId="0" borderId="18" xfId="0" applyFont="1" applyBorder="1" applyAlignment="1">
      <alignment horizontal="center" vertical="center"/>
    </xf>
    <xf numFmtId="164" fontId="3" fillId="0" borderId="5" xfId="0" applyNumberFormat="1" applyFont="1" applyBorder="1" applyAlignment="1">
      <alignment horizontal="center" vertical="center"/>
    </xf>
    <xf numFmtId="164" fontId="6" fillId="0" borderId="4" xfId="0" applyNumberFormat="1" applyFont="1" applyBorder="1" applyAlignment="1">
      <alignment horizontal="center" vertical="center"/>
    </xf>
    <xf numFmtId="0" fontId="9" fillId="0" borderId="0" xfId="0" applyFont="1" applyAlignment="1">
      <alignment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3" fillId="0" borderId="28" xfId="0" applyFont="1" applyBorder="1" applyAlignment="1">
      <alignment horizontal="center" vertical="center"/>
    </xf>
    <xf numFmtId="164" fontId="3" fillId="0" borderId="29" xfId="0" applyNumberFormat="1" applyFont="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7" fillId="0" borderId="5" xfId="2" applyFont="1" applyBorder="1" applyAlignment="1">
      <alignment horizontal="center" vertical="center"/>
    </xf>
    <xf numFmtId="165" fontId="17" fillId="0" borderId="12" xfId="2" applyNumberFormat="1" applyFont="1" applyBorder="1" applyAlignment="1">
      <alignment horizontal="center" vertical="center"/>
    </xf>
    <xf numFmtId="166" fontId="1" fillId="0" borderId="3" xfId="0" applyNumberFormat="1" applyFont="1" applyBorder="1" applyAlignment="1">
      <alignment horizontal="center" vertical="center"/>
    </xf>
    <xf numFmtId="0" fontId="5" fillId="0" borderId="5" xfId="0" applyFont="1" applyBorder="1" applyAlignment="1">
      <alignment horizontal="left"/>
    </xf>
    <xf numFmtId="0" fontId="6" fillId="0" borderId="5" xfId="0" applyFont="1" applyBorder="1" applyAlignment="1" applyProtection="1">
      <alignment horizontal="center"/>
      <protection locked="0"/>
    </xf>
    <xf numFmtId="0" fontId="4" fillId="0" borderId="5" xfId="0" applyFont="1" applyBorder="1" applyAlignment="1" applyProtection="1">
      <alignment horizontal="center"/>
      <protection locked="0"/>
    </xf>
    <xf numFmtId="0" fontId="7" fillId="0" borderId="12" xfId="0" applyFont="1" applyBorder="1" applyAlignment="1" applyProtection="1">
      <alignment horizontal="left" wrapText="1"/>
      <protection locked="0"/>
    </xf>
    <xf numFmtId="0" fontId="7" fillId="0" borderId="13" xfId="0" applyFont="1" applyBorder="1" applyAlignment="1" applyProtection="1">
      <alignment horizontal="left" wrapText="1"/>
      <protection locked="0"/>
    </xf>
    <xf numFmtId="0" fontId="7" fillId="0" borderId="14" xfId="0" applyFont="1" applyBorder="1" applyAlignment="1" applyProtection="1">
      <alignment horizontal="left" wrapText="1"/>
      <protection locked="0"/>
    </xf>
    <xf numFmtId="0" fontId="16" fillId="3" borderId="0" xfId="0" applyFont="1" applyFill="1" applyAlignment="1">
      <alignment horizontal="center" vertical="center" wrapText="1"/>
    </xf>
    <xf numFmtId="0" fontId="4" fillId="0" borderId="12"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3" fontId="4" fillId="0" borderId="5" xfId="0" applyNumberFormat="1" applyFont="1" applyBorder="1" applyAlignment="1" applyProtection="1">
      <alignment horizontal="center"/>
      <protection locked="0"/>
    </xf>
    <xf numFmtId="0" fontId="5" fillId="0" borderId="12" xfId="0" applyFont="1" applyBorder="1" applyAlignment="1">
      <alignment horizontal="left"/>
    </xf>
    <xf numFmtId="0" fontId="5" fillId="0" borderId="14" xfId="0" applyFont="1" applyBorder="1" applyAlignment="1">
      <alignment horizontal="left"/>
    </xf>
    <xf numFmtId="3" fontId="4" fillId="0" borderId="12" xfId="0" applyNumberFormat="1" applyFont="1" applyBorder="1" applyAlignment="1" applyProtection="1">
      <alignment horizontal="center"/>
      <protection locked="0"/>
    </xf>
    <xf numFmtId="3" fontId="4" fillId="0" borderId="13" xfId="0" applyNumberFormat="1" applyFont="1" applyBorder="1" applyAlignment="1" applyProtection="1">
      <alignment horizontal="center"/>
      <protection locked="0"/>
    </xf>
    <xf numFmtId="3" fontId="4" fillId="0" borderId="14" xfId="0" applyNumberFormat="1" applyFont="1" applyBorder="1" applyAlignment="1" applyProtection="1">
      <alignment horizontal="center"/>
      <protection locked="0"/>
    </xf>
    <xf numFmtId="0" fontId="18" fillId="3" borderId="0" xfId="0" applyFont="1" applyFill="1" applyAlignment="1">
      <alignment horizontal="center" vertical="top" wrapText="1"/>
    </xf>
    <xf numFmtId="0" fontId="14" fillId="0" borderId="5" xfId="0" applyFont="1" applyBorder="1" applyAlignment="1">
      <alignment horizontal="left" vertical="center" wrapText="1"/>
    </xf>
    <xf numFmtId="0" fontId="13" fillId="0" borderId="12" xfId="1" applyFill="1" applyBorder="1" applyAlignment="1">
      <alignment horizontal="left" vertical="center" wrapText="1"/>
    </xf>
    <xf numFmtId="0" fontId="7" fillId="0" borderId="14" xfId="0" applyFont="1" applyBorder="1" applyAlignment="1">
      <alignment horizontal="left" vertical="center" wrapText="1"/>
    </xf>
    <xf numFmtId="0" fontId="6" fillId="0" borderId="0" xfId="0" applyFont="1" applyAlignment="1">
      <alignment horizontal="left" vertical="top" wrapText="1"/>
    </xf>
    <xf numFmtId="0" fontId="4" fillId="0" borderId="0" xfId="0" applyFont="1" applyAlignment="1">
      <alignment horizontal="right" vertical="top" wrapText="1"/>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9" xfId="0" applyFont="1" applyBorder="1" applyAlignment="1">
      <alignment horizontal="right"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7" xfId="0" applyFont="1" applyBorder="1" applyAlignment="1">
      <alignment horizontal="center" vertical="center" wrapText="1"/>
    </xf>
    <xf numFmtId="0" fontId="9" fillId="0" borderId="5" xfId="0" applyFont="1" applyBorder="1" applyAlignment="1">
      <alignment vertical="center" wrapText="1"/>
    </xf>
    <xf numFmtId="0" fontId="10" fillId="3" borderId="5" xfId="0" applyFont="1" applyFill="1" applyBorder="1" applyAlignment="1">
      <alignment vertical="center" wrapText="1"/>
    </xf>
    <xf numFmtId="0" fontId="7" fillId="0" borderId="12"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8" fillId="0" borderId="5" xfId="0" applyFont="1" applyBorder="1" applyAlignment="1">
      <alignment horizontal="center"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13" fillId="0" borderId="14" xfId="1" applyFill="1" applyBorder="1" applyAlignment="1">
      <alignment horizontal="left"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cellXfs>
  <cellStyles count="3">
    <cellStyle name="Hipersaite" xfId="1" builtinId="8"/>
    <cellStyle name="Parasts" xfId="0" builtinId="0"/>
    <cellStyle name="Parasts 2" xfId="2" xr:uid="{0DE011CE-941C-425E-9CC9-7BF30A6A59A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maps.app.goo.gl/dhYCxrGcS3g53aM78" TargetMode="External"/><Relationship Id="rId7" Type="http://schemas.openxmlformats.org/officeDocument/2006/relationships/hyperlink" Target="https://maps.app.goo.gl/dCLhKnkLnBf9T2Mk8" TargetMode="External"/><Relationship Id="rId2" Type="http://schemas.openxmlformats.org/officeDocument/2006/relationships/hyperlink" Target="https://maps.app.goo.gl/G4E6seLQSTcE9D717" TargetMode="External"/><Relationship Id="rId1" Type="http://schemas.openxmlformats.org/officeDocument/2006/relationships/hyperlink" Target="https://maps.app.goo.gl/eEe4tPeaLyDFLErx7" TargetMode="External"/><Relationship Id="rId6" Type="http://schemas.openxmlformats.org/officeDocument/2006/relationships/hyperlink" Target="https://maps.app.goo.gl/GjhKdnQMPvcoFAEi8" TargetMode="External"/><Relationship Id="rId5" Type="http://schemas.openxmlformats.org/officeDocument/2006/relationships/hyperlink" Target="https://maps.app.goo.gl/vhWsC2okoifuh2py6" TargetMode="External"/><Relationship Id="rId4" Type="http://schemas.openxmlformats.org/officeDocument/2006/relationships/hyperlink" Target="https://maps.app.goo.gl/71Vzrs3jFVFEGyYW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94DAC-BE7D-44C4-9B2B-0A5C33A5A7C7}">
  <dimension ref="A1:F40"/>
  <sheetViews>
    <sheetView tabSelected="1" topLeftCell="A22" zoomScale="85" zoomScaleNormal="85" workbookViewId="0">
      <selection activeCell="I42" sqref="I42"/>
    </sheetView>
  </sheetViews>
  <sheetFormatPr defaultColWidth="9.109375" defaultRowHeight="15.6" x14ac:dyDescent="0.3"/>
  <cols>
    <col min="1" max="1" width="9" style="1" customWidth="1"/>
    <col min="2" max="2" width="25.5546875" style="1" customWidth="1"/>
    <col min="3" max="3" width="16.88671875" style="1" customWidth="1"/>
    <col min="4" max="4" width="21.109375" style="1" customWidth="1"/>
    <col min="5" max="5" width="25.44140625" style="1" customWidth="1"/>
    <col min="6" max="16384" width="9.109375" style="1"/>
  </cols>
  <sheetData>
    <row r="1" spans="1:5" ht="16.2" x14ac:dyDescent="0.35">
      <c r="A1" s="27" t="s">
        <v>1</v>
      </c>
      <c r="B1" s="27"/>
      <c r="C1" s="28"/>
      <c r="D1" s="28"/>
      <c r="E1" s="28"/>
    </row>
    <row r="2" spans="1:5" ht="16.2" x14ac:dyDescent="0.35">
      <c r="A2" s="27" t="s">
        <v>2</v>
      </c>
      <c r="B2" s="27"/>
      <c r="C2" s="29"/>
      <c r="D2" s="29"/>
      <c r="E2" s="29"/>
    </row>
    <row r="3" spans="1:5" ht="15" customHeight="1" x14ac:dyDescent="0.35">
      <c r="A3" s="27" t="s">
        <v>3</v>
      </c>
      <c r="B3" s="27"/>
      <c r="C3" s="30"/>
      <c r="D3" s="31"/>
      <c r="E3" s="32"/>
    </row>
    <row r="4" spans="1:5" ht="16.2" x14ac:dyDescent="0.35">
      <c r="A4" s="27" t="s">
        <v>4</v>
      </c>
      <c r="B4" s="27"/>
      <c r="C4" s="29"/>
      <c r="D4" s="29"/>
      <c r="E4" s="29"/>
    </row>
    <row r="5" spans="1:5" ht="16.2" x14ac:dyDescent="0.35">
      <c r="A5" s="27" t="s">
        <v>5</v>
      </c>
      <c r="B5" s="27"/>
      <c r="C5" s="29"/>
      <c r="D5" s="29"/>
      <c r="E5" s="29"/>
    </row>
    <row r="6" spans="1:5" ht="16.2" x14ac:dyDescent="0.35">
      <c r="A6" s="27" t="s">
        <v>11</v>
      </c>
      <c r="B6" s="27"/>
      <c r="C6" s="34"/>
      <c r="D6" s="35"/>
      <c r="E6" s="36"/>
    </row>
    <row r="7" spans="1:5" ht="16.2" x14ac:dyDescent="0.35">
      <c r="A7" s="27" t="s">
        <v>6</v>
      </c>
      <c r="B7" s="27"/>
      <c r="C7" s="37"/>
      <c r="D7" s="29"/>
      <c r="E7" s="29"/>
    </row>
    <row r="8" spans="1:5" ht="16.2" x14ac:dyDescent="0.35">
      <c r="A8" s="38" t="s">
        <v>12</v>
      </c>
      <c r="B8" s="39"/>
      <c r="C8" s="40"/>
      <c r="D8" s="41"/>
      <c r="E8" s="42"/>
    </row>
    <row r="9" spans="1:5" ht="9.6" customHeight="1" x14ac:dyDescent="0.35">
      <c r="A9" s="2"/>
      <c r="B9" s="2"/>
      <c r="C9" s="3"/>
      <c r="D9" s="3"/>
      <c r="E9" s="3"/>
    </row>
    <row r="10" spans="1:5" ht="34.5" customHeight="1" x14ac:dyDescent="0.3">
      <c r="A10" s="43" t="s">
        <v>41</v>
      </c>
      <c r="B10" s="43"/>
      <c r="C10" s="43"/>
      <c r="D10" s="43"/>
      <c r="E10" s="43"/>
    </row>
    <row r="11" spans="1:5" ht="19.5" customHeight="1" x14ac:dyDescent="0.3">
      <c r="A11" s="33" t="s">
        <v>36</v>
      </c>
      <c r="B11" s="33"/>
      <c r="C11" s="33"/>
      <c r="D11" s="33"/>
      <c r="E11" s="33"/>
    </row>
    <row r="12" spans="1:5" ht="16.2" thickBot="1" x14ac:dyDescent="0.35">
      <c r="A12" s="47" t="s">
        <v>37</v>
      </c>
      <c r="B12" s="47"/>
      <c r="C12" s="4"/>
      <c r="D12" s="48" t="s">
        <v>0</v>
      </c>
      <c r="E12" s="48"/>
    </row>
    <row r="13" spans="1:5" s="7" customFormat="1" ht="31.95" customHeight="1" x14ac:dyDescent="0.3">
      <c r="A13" s="17" t="s">
        <v>7</v>
      </c>
      <c r="B13" s="5" t="s">
        <v>17</v>
      </c>
      <c r="C13" s="5" t="s">
        <v>10</v>
      </c>
      <c r="D13" s="5" t="s">
        <v>8</v>
      </c>
      <c r="E13" s="6" t="s">
        <v>9</v>
      </c>
    </row>
    <row r="14" spans="1:5" x14ac:dyDescent="0.3">
      <c r="A14" s="18">
        <v>1</v>
      </c>
      <c r="B14" s="13">
        <v>2</v>
      </c>
      <c r="C14" s="13">
        <v>3</v>
      </c>
      <c r="D14" s="13">
        <v>4</v>
      </c>
      <c r="E14" s="19">
        <v>5</v>
      </c>
    </row>
    <row r="15" spans="1:5" x14ac:dyDescent="0.3">
      <c r="A15" s="20">
        <v>1</v>
      </c>
      <c r="B15" s="24" t="s">
        <v>38</v>
      </c>
      <c r="C15" s="25">
        <v>1204.2</v>
      </c>
      <c r="D15" s="14"/>
      <c r="E15" s="21">
        <f t="shared" ref="E15:E21" si="0">C15*D15</f>
        <v>0</v>
      </c>
    </row>
    <row r="16" spans="1:5" x14ac:dyDescent="0.3">
      <c r="A16" s="20">
        <v>2</v>
      </c>
      <c r="B16" s="24" t="s">
        <v>39</v>
      </c>
      <c r="C16" s="25">
        <v>65.486000000000004</v>
      </c>
      <c r="D16" s="14"/>
      <c r="E16" s="21">
        <f t="shared" si="0"/>
        <v>0</v>
      </c>
    </row>
    <row r="17" spans="1:5" x14ac:dyDescent="0.3">
      <c r="A17" s="20">
        <v>3</v>
      </c>
      <c r="B17" s="24" t="s">
        <v>40</v>
      </c>
      <c r="C17" s="25">
        <v>94.742999999999995</v>
      </c>
      <c r="D17" s="14"/>
      <c r="E17" s="21">
        <f t="shared" si="0"/>
        <v>0</v>
      </c>
    </row>
    <row r="18" spans="1:5" x14ac:dyDescent="0.3">
      <c r="A18" s="20">
        <v>4</v>
      </c>
      <c r="B18" s="24" t="s">
        <v>18</v>
      </c>
      <c r="C18" s="25">
        <v>1033.336</v>
      </c>
      <c r="D18" s="14"/>
      <c r="E18" s="21">
        <f t="shared" si="0"/>
        <v>0</v>
      </c>
    </row>
    <row r="19" spans="1:5" x14ac:dyDescent="0.3">
      <c r="A19" s="20">
        <v>5</v>
      </c>
      <c r="B19" s="24" t="s">
        <v>19</v>
      </c>
      <c r="C19" s="25">
        <v>468.43900000000002</v>
      </c>
      <c r="D19" s="14"/>
      <c r="E19" s="21">
        <f t="shared" si="0"/>
        <v>0</v>
      </c>
    </row>
    <row r="20" spans="1:5" x14ac:dyDescent="0.3">
      <c r="A20" s="20">
        <v>6</v>
      </c>
      <c r="B20" s="24" t="s">
        <v>20</v>
      </c>
      <c r="C20" s="25">
        <v>1097.597</v>
      </c>
      <c r="D20" s="14"/>
      <c r="E20" s="21">
        <f t="shared" si="0"/>
        <v>0</v>
      </c>
    </row>
    <row r="21" spans="1:5" x14ac:dyDescent="0.3">
      <c r="A21" s="20">
        <v>7</v>
      </c>
      <c r="B21" s="24" t="s">
        <v>21</v>
      </c>
      <c r="C21" s="25">
        <v>860.298</v>
      </c>
      <c r="D21" s="14"/>
      <c r="E21" s="21">
        <f t="shared" si="0"/>
        <v>0</v>
      </c>
    </row>
    <row r="22" spans="1:5" customFormat="1" x14ac:dyDescent="0.3">
      <c r="A22" s="8"/>
      <c r="B22" s="22"/>
      <c r="C22" s="26">
        <f>SUM(C15:C21)</f>
        <v>4824.0990000000002</v>
      </c>
      <c r="D22" s="9"/>
      <c r="E22" s="15">
        <f>SUM(E15:E21)</f>
        <v>0</v>
      </c>
    </row>
    <row r="23" spans="1:5" customFormat="1" x14ac:dyDescent="0.3">
      <c r="A23" s="8"/>
      <c r="B23" s="22"/>
      <c r="C23" s="23"/>
      <c r="D23" s="22"/>
      <c r="E23" s="10"/>
    </row>
    <row r="24" spans="1:5" customFormat="1" ht="39" customHeight="1" thickBot="1" x14ac:dyDescent="0.35">
      <c r="A24" s="49" t="s">
        <v>13</v>
      </c>
      <c r="B24" s="50"/>
      <c r="C24" s="50"/>
      <c r="D24" s="51"/>
      <c r="E24" s="11">
        <f>ROUND(E22/C22,3)</f>
        <v>0</v>
      </c>
    </row>
    <row r="25" spans="1:5" customFormat="1" ht="13.5" customHeight="1" x14ac:dyDescent="0.3">
      <c r="A25" s="52"/>
      <c r="B25" s="53"/>
      <c r="C25" s="53"/>
      <c r="D25" s="53"/>
      <c r="E25" s="54"/>
    </row>
    <row r="26" spans="1:5" customFormat="1" ht="38.25" customHeight="1" x14ac:dyDescent="0.3">
      <c r="A26" s="55" t="s">
        <v>14</v>
      </c>
      <c r="B26" s="55"/>
      <c r="C26" s="55"/>
      <c r="D26" s="55"/>
      <c r="E26" s="55"/>
    </row>
    <row r="27" spans="1:5" customFormat="1" ht="17.25" customHeight="1" x14ac:dyDescent="0.3">
      <c r="A27" s="56" t="s">
        <v>42</v>
      </c>
      <c r="B27" s="56"/>
      <c r="C27" s="56"/>
      <c r="D27" s="56"/>
      <c r="E27" s="56"/>
    </row>
    <row r="28" spans="1:5" ht="21.75" customHeight="1" x14ac:dyDescent="0.3">
      <c r="A28" s="57" t="s">
        <v>44</v>
      </c>
      <c r="B28" s="58"/>
      <c r="C28" s="58"/>
      <c r="D28" s="58"/>
      <c r="E28" s="59"/>
    </row>
    <row r="29" spans="1:5" ht="21.75" customHeight="1" x14ac:dyDescent="0.3">
      <c r="A29" s="44" t="s">
        <v>22</v>
      </c>
      <c r="B29" s="44"/>
      <c r="C29" s="44"/>
      <c r="D29" s="45" t="s">
        <v>25</v>
      </c>
      <c r="E29" s="46"/>
    </row>
    <row r="30" spans="1:5" ht="21.75" customHeight="1" x14ac:dyDescent="0.3">
      <c r="A30" s="44" t="s">
        <v>24</v>
      </c>
      <c r="B30" s="44"/>
      <c r="C30" s="44"/>
      <c r="D30" s="45" t="s">
        <v>26</v>
      </c>
      <c r="E30" s="46"/>
    </row>
    <row r="31" spans="1:5" ht="21.75" customHeight="1" x14ac:dyDescent="0.3">
      <c r="A31" s="44" t="s">
        <v>23</v>
      </c>
      <c r="B31" s="44"/>
      <c r="C31" s="44"/>
      <c r="D31" s="45" t="s">
        <v>27</v>
      </c>
      <c r="E31" s="46"/>
    </row>
    <row r="32" spans="1:5" ht="21.75" customHeight="1" x14ac:dyDescent="0.3">
      <c r="A32" s="44" t="s">
        <v>32</v>
      </c>
      <c r="B32" s="44"/>
      <c r="C32" s="44"/>
      <c r="D32" s="45" t="s">
        <v>34</v>
      </c>
      <c r="E32" s="67"/>
    </row>
    <row r="33" spans="1:6" ht="21.75" customHeight="1" x14ac:dyDescent="0.3">
      <c r="A33" s="44" t="s">
        <v>33</v>
      </c>
      <c r="B33" s="44"/>
      <c r="C33" s="44"/>
      <c r="D33" s="45" t="s">
        <v>35</v>
      </c>
      <c r="E33" s="67"/>
    </row>
    <row r="34" spans="1:6" ht="21.75" customHeight="1" x14ac:dyDescent="0.3">
      <c r="A34" s="44" t="s">
        <v>29</v>
      </c>
      <c r="B34" s="44"/>
      <c r="C34" s="44"/>
      <c r="D34" s="45" t="s">
        <v>28</v>
      </c>
      <c r="E34" s="46"/>
    </row>
    <row r="35" spans="1:6" ht="21.75" customHeight="1" x14ac:dyDescent="0.3">
      <c r="A35" s="44" t="s">
        <v>30</v>
      </c>
      <c r="B35" s="44"/>
      <c r="C35" s="44"/>
      <c r="D35" s="45" t="s">
        <v>31</v>
      </c>
      <c r="E35" s="46"/>
    </row>
    <row r="36" spans="1:6" ht="107.25" customHeight="1" x14ac:dyDescent="0.3">
      <c r="A36" s="68" t="s">
        <v>43</v>
      </c>
      <c r="B36" s="69"/>
      <c r="C36" s="69"/>
      <c r="D36" s="69"/>
      <c r="E36" s="46"/>
    </row>
    <row r="37" spans="1:6" ht="111.75" customHeight="1" x14ac:dyDescent="0.3">
      <c r="A37" s="68" t="s">
        <v>15</v>
      </c>
      <c r="B37" s="69"/>
      <c r="C37" s="69"/>
      <c r="D37" s="69"/>
      <c r="E37" s="46"/>
    </row>
    <row r="38" spans="1:6" ht="50.25" customHeight="1" x14ac:dyDescent="0.3">
      <c r="A38" s="60" t="s">
        <v>45</v>
      </c>
      <c r="B38" s="60"/>
      <c r="C38" s="60"/>
      <c r="D38" s="60"/>
      <c r="E38" s="60"/>
      <c r="F38" s="12"/>
    </row>
    <row r="39" spans="1:6" ht="15.6" customHeight="1" x14ac:dyDescent="0.3">
      <c r="A39" s="61" t="s">
        <v>16</v>
      </c>
      <c r="B39" s="62"/>
      <c r="C39" s="62"/>
      <c r="D39" s="62"/>
      <c r="E39" s="63"/>
      <c r="F39" s="16"/>
    </row>
    <row r="40" spans="1:6" x14ac:dyDescent="0.3">
      <c r="A40" s="64"/>
      <c r="B40" s="65"/>
      <c r="C40" s="65"/>
      <c r="D40" s="65"/>
      <c r="E40" s="66"/>
    </row>
  </sheetData>
  <mergeCells count="43">
    <mergeCell ref="A38:E38"/>
    <mergeCell ref="A39:E40"/>
    <mergeCell ref="A32:C32"/>
    <mergeCell ref="A33:C33"/>
    <mergeCell ref="D32:E32"/>
    <mergeCell ref="D33:E33"/>
    <mergeCell ref="A34:C34"/>
    <mergeCell ref="D34:E34"/>
    <mergeCell ref="A35:C35"/>
    <mergeCell ref="D35:E35"/>
    <mergeCell ref="A36:E36"/>
    <mergeCell ref="A37:E37"/>
    <mergeCell ref="A31:C31"/>
    <mergeCell ref="D31:E31"/>
    <mergeCell ref="A12:B12"/>
    <mergeCell ref="D12:E12"/>
    <mergeCell ref="A24:D24"/>
    <mergeCell ref="A25:E25"/>
    <mergeCell ref="A26:E26"/>
    <mergeCell ref="A27:E27"/>
    <mergeCell ref="A28:E28"/>
    <mergeCell ref="A29:C29"/>
    <mergeCell ref="D29:E29"/>
    <mergeCell ref="A30:C30"/>
    <mergeCell ref="D30:E30"/>
    <mergeCell ref="A11:E11"/>
    <mergeCell ref="A4:B4"/>
    <mergeCell ref="C4:E4"/>
    <mergeCell ref="A5:B5"/>
    <mergeCell ref="C5:E5"/>
    <mergeCell ref="A6:B6"/>
    <mergeCell ref="C6:E6"/>
    <mergeCell ref="A7:B7"/>
    <mergeCell ref="C7:E7"/>
    <mergeCell ref="A8:B8"/>
    <mergeCell ref="C8:E8"/>
    <mergeCell ref="A10:E10"/>
    <mergeCell ref="A1:B1"/>
    <mergeCell ref="C1:E1"/>
    <mergeCell ref="A2:B2"/>
    <mergeCell ref="C2:E2"/>
    <mergeCell ref="A3:B3"/>
    <mergeCell ref="C3:E3"/>
  </mergeCells>
  <hyperlinks>
    <hyperlink ref="D29" r:id="rId1" xr:uid="{B393EE35-AFD3-4282-BD95-8578ABF0C460}"/>
    <hyperlink ref="D30" r:id="rId2" xr:uid="{2AA990AC-AE06-42BE-8644-AD45851AF574}"/>
    <hyperlink ref="D31" r:id="rId3" xr:uid="{E1FF8514-B948-40A8-AAD4-BDE648B21EB0}"/>
    <hyperlink ref="D34" r:id="rId4" xr:uid="{DDC5A47C-98B8-4DD7-9E4F-97276BD1CFB4}"/>
    <hyperlink ref="D35" r:id="rId5" xr:uid="{5B831D84-5A36-463C-9436-05CFA6EE6C17}"/>
    <hyperlink ref="D32" r:id="rId6" xr:uid="{5D684973-FA9B-455B-B5F1-2E30E99F20AB}"/>
    <hyperlink ref="D33" r:id="rId7" xr:uid="{4CD7C8C8-179B-4FD4-8F26-ED108BA33E6F}"/>
  </hyperlinks>
  <pageMargins left="0.7" right="0.7" top="0.75" bottom="0.75" header="0.3" footer="0.3"/>
  <pageSetup paperSize="9" orientation="portrait" verticalDpi="0"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1.daļa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Mārtiņš Ģērmanis</dc:creator>
  <cp:lastModifiedBy>Ričards Bārbals</cp:lastModifiedBy>
  <cp:lastPrinted>2023-03-17T07:32:47Z</cp:lastPrinted>
  <dcterms:created xsi:type="dcterms:W3CDTF">2014-04-04T17:29:20Z</dcterms:created>
  <dcterms:modified xsi:type="dcterms:W3CDTF">2023-07-05T08:24:13Z</dcterms:modified>
</cp:coreProperties>
</file>