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29 zari LBU, Reinpaul, Kokaudze\"/>
    </mc:Choice>
  </mc:AlternateContent>
  <xr:revisionPtr revIDLastSave="0" documentId="13_ncr:1_{AF3F74DD-6416-4FBE-99A5-B5C2CCD18FAC}" xr6:coauthVersionLast="47" xr6:coauthVersionMax="47" xr10:uidLastSave="{00000000-0000-0000-0000-000000000000}"/>
  <bookViews>
    <workbookView xWindow="-108" yWindow="-108" windowWidth="23256" windowHeight="12456" xr2:uid="{00000000-000D-0000-FFFF-FFFF00000000}"/>
  </bookViews>
  <sheets>
    <sheet name="800-2023-029"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2" l="1"/>
  <c r="E18" i="12"/>
  <c r="E17" i="12"/>
  <c r="C20" i="12"/>
  <c r="E15" i="12"/>
  <c r="E16" i="12" l="1"/>
  <c r="E20" i="12" s="1"/>
  <c r="E22" i="12" s="1"/>
</calcChain>
</file>

<file path=xl/sharedStrings.xml><?xml version="1.0" encoding="utf-8"?>
<sst xmlns="http://schemas.openxmlformats.org/spreadsheetml/2006/main" count="44" uniqueCount="44">
  <si>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</si>
  <si>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</si>
  <si>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</si>
  <si>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</si>
  <si>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</si>
  <si>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</si>
  <si>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</si>
  <si>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</si>
  <si>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</si>
  <si>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</si>
  <si>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</si>
  <si>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</si>
  <si>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</si>
  <si>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</si>
  <si>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</si>
  <si>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</si>
  <si>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Visi tabulā minētie kokmateriāli ir FSC 100% un 100% PEFC Certified. Koksnes piegādes ķēdes FSC sertifikāts Nr. SCS-COC-007461, PEFC sertifikāts Nr. TT-PEFC-COC009.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</si>
  <si>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</si>
  <si>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 xml:space="preserve">Par izsoles nolikumu un citiem jautājumiem atbildi sniegs: Ražošanas un pārdošanas daļas galvenais pārdošanas speciālists Vilnis Kronbergs, tālr. 22042706, e-pasts: vilnis.kronbergs@rigasmezi.lv </t>
  </si>
  <si>
    <t>Krautuves Nr.</t>
  </si>
  <si>
    <t>ZAR134</t>
  </si>
  <si>
    <t>ZAR131, ZAR132, ZAR133</t>
  </si>
  <si>
    <t>ZAR135</t>
  </si>
  <si>
    <t>ZAR136</t>
  </si>
  <si>
    <t>ZAR137</t>
  </si>
  <si>
    <t>Kontaktpersona zaru un ciršanas atlieku apskatei dabā - mežizstrādes meistars Artis Reide, tel. Nr. 29149117</t>
  </si>
  <si>
    <t>Koordinātas krautuvei Nr. ZAR131</t>
  </si>
  <si>
    <t>Koordinātas krautuvei Nr. ZAR133</t>
  </si>
  <si>
    <t>Koordinātas krautuvei Nr. ZAR132</t>
  </si>
  <si>
    <t xml:space="preserve">https://maps.app.goo.gl/eEe4tPeaLyDFLErx7 </t>
  </si>
  <si>
    <t>https://maps.app.goo.gl/G4E6seLQSTcE9D717</t>
  </si>
  <si>
    <t>https://maps.app.goo.gl/dhYCxrGcS3g53aM78</t>
  </si>
  <si>
    <t>https://maps.app.goo.gl/71Vzrs3jFVFEGyYW9</t>
  </si>
  <si>
    <t>Koordinātas krautuvei Nr. ZAR136</t>
  </si>
  <si>
    <t>Koordinātas krautuvei Nr. ZAR137</t>
  </si>
  <si>
    <t>https://maps.app.goo.gl/vhWsC2okoifuh2py6</t>
  </si>
  <si>
    <t>Koordinātas krautuvei Nr. ZAR134</t>
  </si>
  <si>
    <t>Koordinātas krautuvei Nr. ZAR135</t>
  </si>
  <si>
    <t>https://maps.app.goo.gl/GjhKdnQMPvcoFAEi8</t>
  </si>
  <si>
    <t>https://maps.app.goo.gl/dCLhKnkLnBf9T2Mk8</t>
  </si>
  <si>
    <t>Izsole Nr. 800-2023-029</t>
  </si>
  <si>
    <r>
      <t xml:space="preserve">Piedāvājums jāiesniedz elektroniski līdz </t>
    </r>
    <r>
      <rPr>
        <b/>
        <u/>
        <sz val="11"/>
        <color indexed="8"/>
        <rFont val="Times New Roman"/>
        <family val="1"/>
        <charset val="186"/>
      </rPr>
      <t>2023.gada 23.maijam,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800-2023-029</t>
    </r>
  </si>
  <si>
    <t>(Šķeldošanas laiks līdz 2023.gada 31.jūlijs)</t>
  </si>
  <si>
    <t xml:space="preserve">Tīreļu mežniecībā, Olaines iecirknis 31., 40., 43., 44., 159., 174., 210., 211. kv.                                                  Un Daugavas mežniecībā 264., 271., 284. kv.
Zaru un ciršanas atlieku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</si>
</sst>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
    <numFmt numFmtId="166" formatCode="0.0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family val="2"/>
      <charset val="186"/>
    </font>
    <font>
      <b/>
      <u/>
      <sz val="12"/>
      <name val="Times New Roman"/>
      <family val="1"/>
      <charset val="186"/>
    </font>
    <font>
      <sz val="12"/>
      <color theme="1" tint="4.9989318521683403E-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70">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0" fontId="1" fillId="0" borderId="18" xfId="0" applyFont="1" applyBorder="1" applyAlignment="1">
      <alignment horizontal="center" vertical="center"/>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165" fontId="17" fillId="0" borderId="12" xfId="2" applyNumberFormat="1" applyFont="1" applyBorder="1" applyAlignment="1">
      <alignment horizontal="center" vertical="center"/>
    </xf>
    <xf numFmtId="166" fontId="1" fillId="0" borderId="3" xfId="0" applyNumberFormat="1" applyFont="1" applyBorder="1" applyAlignment="1">
      <alignment horizontal="center" vertical="center"/>
    </xf>
    <xf numFmtId="0" fontId="8" fillId="0" borderId="5"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4" fillId="0" borderId="5" xfId="0" applyFont="1" applyBorder="1" applyAlignment="1">
      <alignment horizontal="left" vertical="center" wrapText="1"/>
    </xf>
    <xf numFmtId="0" fontId="13" fillId="0" borderId="12" xfId="1" applyFill="1" applyBorder="1" applyAlignment="1">
      <alignment horizontal="left" vertical="center" wrapText="1"/>
    </xf>
    <xf numFmtId="0" fontId="13" fillId="0" borderId="14" xfId="1" applyFill="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10" fillId="3" borderId="5"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6" fillId="3" borderId="0" xfId="0" applyFont="1" applyFill="1" applyAlignment="1">
      <alignment horizontal="center" vertical="center" wrapText="1"/>
    </xf>
    <xf numFmtId="0" fontId="5" fillId="0" borderId="5" xfId="0" applyFont="1" applyBorder="1" applyAlignment="1">
      <alignment horizontal="left"/>
    </xf>
    <xf numFmtId="0" fontId="4" fillId="0" borderId="5" xfId="0" applyFont="1" applyBorder="1" applyAlignment="1" applyProtection="1">
      <alignment horizont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aps.app.goo.gl/dhYCxrGcS3g53aM78" TargetMode="External"/><Relationship Id="rId7" Type="http://schemas.openxmlformats.org/officeDocument/2006/relationships/hyperlink" Target="https://maps.app.goo.gl/dCLhKnkLnBf9T2Mk8" TargetMode="External"/><Relationship Id="rId2" Type="http://schemas.openxmlformats.org/officeDocument/2006/relationships/hyperlink" Target="https://maps.app.goo.gl/G4E6seLQSTcE9D717" TargetMode="External"/><Relationship Id="rId1" Type="http://schemas.openxmlformats.org/officeDocument/2006/relationships/hyperlink" Target="https://maps.app.goo.gl/eEe4tPeaLyDFLErx7" TargetMode="External"/><Relationship Id="rId6" Type="http://schemas.openxmlformats.org/officeDocument/2006/relationships/hyperlink" Target="https://maps.app.goo.gl/GjhKdnQMPvcoFAEi8" TargetMode="External"/><Relationship Id="rId5" Type="http://schemas.openxmlformats.org/officeDocument/2006/relationships/hyperlink" Target="https://maps.app.goo.gl/vhWsC2okoifuh2py6" TargetMode="External"/><Relationship Id="rId4" Type="http://schemas.openxmlformats.org/officeDocument/2006/relationships/hyperlink" Target="https://maps.app.goo.gl/71Vzrs3jFVFEGyYW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4DAC-BE7D-44C4-9B2B-0A5C33A5A7C7}">
  <dimension ref="A1:F38"/>
  <sheetViews>
    <sheetView tabSelected="1" workbookViewId="0">
      <selection activeCell="H14" sqref="H14"/>
    </sheetView>
  </sheetViews>
  <sheetFormatPr defaultColWidth="9.109375" defaultRowHeight="15.6" x14ac:dyDescent="0.3"/>
  <cols>
    <col min="1" max="1" width="9" style="1" customWidth="1"/>
    <col min="2" max="2" width="25.5546875" style="1" customWidth="1"/>
    <col min="3" max="3" width="16.88671875" style="1" customWidth="1"/>
    <col min="4" max="4" width="21.109375" style="1" customWidth="1"/>
    <col min="5" max="5" width="25.44140625" style="1" customWidth="1"/>
    <col min="6" max="16384" width="9.109375" style="1"/>
  </cols>
  <sheetData>
    <row r="1" spans="1:5" ht="16.2" x14ac:dyDescent="0.35">
      <c r="A1" s="54" t="s">
        <v>1</v>
      </c>
      <c r="B1" s="54"/>
      <c r="C1" s="66"/>
      <c r="D1" s="66"/>
      <c r="E1" s="66"/>
    </row>
    <row r="2" spans="1:5" ht="16.2" x14ac:dyDescent="0.35">
      <c r="A2" s="54" t="s">
        <v>2</v>
      </c>
      <c r="B2" s="54"/>
      <c r="C2" s="55"/>
      <c r="D2" s="55"/>
      <c r="E2" s="55"/>
    </row>
    <row r="3" spans="1:5" ht="15" customHeight="1" x14ac:dyDescent="0.35">
      <c r="A3" s="54" t="s">
        <v>3</v>
      </c>
      <c r="B3" s="54"/>
      <c r="C3" s="67"/>
      <c r="D3" s="68"/>
      <c r="E3" s="69"/>
    </row>
    <row r="4" spans="1:5" ht="16.2" x14ac:dyDescent="0.35">
      <c r="A4" s="54" t="s">
        <v>4</v>
      </c>
      <c r="B4" s="54"/>
      <c r="C4" s="55"/>
      <c r="D4" s="55"/>
      <c r="E4" s="55"/>
    </row>
    <row r="5" spans="1:5" ht="16.2" x14ac:dyDescent="0.35">
      <c r="A5" s="54" t="s">
        <v>5</v>
      </c>
      <c r="B5" s="54"/>
      <c r="C5" s="55"/>
      <c r="D5" s="55"/>
      <c r="E5" s="55"/>
    </row>
    <row r="6" spans="1:5" ht="16.2" x14ac:dyDescent="0.35">
      <c r="A6" s="54" t="s">
        <v>11</v>
      </c>
      <c r="B6" s="54"/>
      <c r="C6" s="56"/>
      <c r="D6" s="57"/>
      <c r="E6" s="58"/>
    </row>
    <row r="7" spans="1:5" ht="16.2" x14ac:dyDescent="0.35">
      <c r="A7" s="54" t="s">
        <v>6</v>
      </c>
      <c r="B7" s="54"/>
      <c r="C7" s="59"/>
      <c r="D7" s="55"/>
      <c r="E7" s="55"/>
    </row>
    <row r="8" spans="1:5" ht="16.2" x14ac:dyDescent="0.35">
      <c r="A8" s="60" t="s">
        <v>12</v>
      </c>
      <c r="B8" s="61"/>
      <c r="C8" s="62"/>
      <c r="D8" s="63"/>
      <c r="E8" s="64"/>
    </row>
    <row r="9" spans="1:5" ht="9.6" customHeight="1" x14ac:dyDescent="0.35">
      <c r="A9" s="2"/>
      <c r="B9" s="2"/>
      <c r="C9" s="3"/>
      <c r="D9" s="3"/>
      <c r="E9" s="3"/>
    </row>
    <row r="10" spans="1:5" ht="34.5" customHeight="1" x14ac:dyDescent="0.3">
      <c r="A10" s="65" t="s">
        <v>43</v>
      </c>
      <c r="B10" s="65"/>
      <c r="C10" s="65"/>
      <c r="D10" s="65"/>
      <c r="E10" s="65"/>
    </row>
    <row r="11" spans="1:5" ht="19.5" customHeight="1" x14ac:dyDescent="0.3">
      <c r="A11" s="53" t="s">
        <v>42</v>
      </c>
      <c r="B11" s="53"/>
      <c r="C11" s="53"/>
      <c r="D11" s="53"/>
      <c r="E11" s="53"/>
    </row>
    <row r="12" spans="1:5" ht="16.2" thickBot="1" x14ac:dyDescent="0.35">
      <c r="A12" s="40" t="s">
        <v>40</v>
      </c>
      <c r="B12" s="40"/>
      <c r="C12" s="4"/>
      <c r="D12" s="41" t="s">
        <v>0</v>
      </c>
      <c r="E12" s="41"/>
    </row>
    <row r="13" spans="1:5" s="7" customFormat="1" ht="31.95" customHeight="1" x14ac:dyDescent="0.3">
      <c r="A13" s="17" t="s">
        <v>7</v>
      </c>
      <c r="B13" s="5" t="s">
        <v>19</v>
      </c>
      <c r="C13" s="5" t="s">
        <v>10</v>
      </c>
      <c r="D13" s="5" t="s">
        <v>8</v>
      </c>
      <c r="E13" s="6" t="s">
        <v>9</v>
      </c>
    </row>
    <row r="14" spans="1:5" x14ac:dyDescent="0.3">
      <c r="A14" s="18">
        <v>1</v>
      </c>
      <c r="B14" s="13">
        <v>2</v>
      </c>
      <c r="C14" s="13">
        <v>3</v>
      </c>
      <c r="D14" s="13">
        <v>4</v>
      </c>
      <c r="E14" s="19">
        <v>5</v>
      </c>
    </row>
    <row r="15" spans="1:5" x14ac:dyDescent="0.3">
      <c r="A15" s="20">
        <v>1</v>
      </c>
      <c r="B15" s="24" t="s">
        <v>21</v>
      </c>
      <c r="C15" s="25">
        <v>1230.17</v>
      </c>
      <c r="D15" s="14"/>
      <c r="E15" s="21">
        <f>C15*D15</f>
        <v>0</v>
      </c>
    </row>
    <row r="16" spans="1:5" x14ac:dyDescent="0.3">
      <c r="A16" s="20">
        <v>2</v>
      </c>
      <c r="B16" s="24" t="s">
        <v>20</v>
      </c>
      <c r="C16" s="25">
        <v>790.62</v>
      </c>
      <c r="D16" s="14"/>
      <c r="E16" s="21">
        <f>C16*D16</f>
        <v>0</v>
      </c>
    </row>
    <row r="17" spans="1:5" x14ac:dyDescent="0.3">
      <c r="A17" s="20">
        <v>3</v>
      </c>
      <c r="B17" s="24" t="s">
        <v>22</v>
      </c>
      <c r="C17" s="25">
        <v>348.73</v>
      </c>
      <c r="D17" s="14"/>
      <c r="E17" s="21">
        <f>C17*D17</f>
        <v>0</v>
      </c>
    </row>
    <row r="18" spans="1:5" x14ac:dyDescent="0.3">
      <c r="A18" s="20">
        <v>4</v>
      </c>
      <c r="B18" s="24" t="s">
        <v>23</v>
      </c>
      <c r="C18" s="25">
        <v>917.66</v>
      </c>
      <c r="D18" s="14"/>
      <c r="E18" s="21">
        <f>C18*D18</f>
        <v>0</v>
      </c>
    </row>
    <row r="19" spans="1:5" x14ac:dyDescent="0.3">
      <c r="A19" s="20">
        <v>5</v>
      </c>
      <c r="B19" s="24" t="s">
        <v>24</v>
      </c>
      <c r="C19" s="25">
        <v>595.75</v>
      </c>
      <c r="D19" s="14"/>
      <c r="E19" s="21">
        <f>C19*D19</f>
        <v>0</v>
      </c>
    </row>
    <row r="20" spans="1:5" customFormat="1" x14ac:dyDescent="0.3">
      <c r="A20" s="8"/>
      <c r="B20" s="22"/>
      <c r="C20" s="26">
        <f>SUM(C15:C19)</f>
        <v>3882.93</v>
      </c>
      <c r="D20" s="9"/>
      <c r="E20" s="15">
        <f>SUM(E15:E19)</f>
        <v>0</v>
      </c>
    </row>
    <row r="21" spans="1:5" customFormat="1" x14ac:dyDescent="0.3">
      <c r="A21" s="8"/>
      <c r="B21" s="22"/>
      <c r="C21" s="23"/>
      <c r="D21" s="22"/>
      <c r="E21" s="10"/>
    </row>
    <row r="22" spans="1:5" customFormat="1" ht="39" customHeight="1" thickBot="1" x14ac:dyDescent="0.35">
      <c r="A22" s="42" t="s">
        <v>13</v>
      </c>
      <c r="B22" s="43"/>
      <c r="C22" s="43"/>
      <c r="D22" s="44"/>
      <c r="E22" s="11">
        <f>ROUND(E20/C20,3)</f>
        <v>0</v>
      </c>
    </row>
    <row r="23" spans="1:5" customFormat="1" ht="13.5" customHeight="1" x14ac:dyDescent="0.3">
      <c r="A23" s="45"/>
      <c r="B23" s="46"/>
      <c r="C23" s="46"/>
      <c r="D23" s="46"/>
      <c r="E23" s="47"/>
    </row>
    <row r="24" spans="1:5" customFormat="1" ht="38.25" customHeight="1" x14ac:dyDescent="0.3">
      <c r="A24" s="48" t="s">
        <v>16</v>
      </c>
      <c r="B24" s="48"/>
      <c r="C24" s="48"/>
      <c r="D24" s="48"/>
      <c r="E24" s="48"/>
    </row>
    <row r="25" spans="1:5" customFormat="1" ht="17.25" customHeight="1" x14ac:dyDescent="0.3">
      <c r="A25" s="49" t="s">
        <v>25</v>
      </c>
      <c r="B25" s="49"/>
      <c r="C25" s="49"/>
      <c r="D25" s="49"/>
      <c r="E25" s="49"/>
    </row>
    <row r="26" spans="1:5" ht="21.75" customHeight="1" x14ac:dyDescent="0.3">
      <c r="A26" s="50" t="s">
        <v>15</v>
      </c>
      <c r="B26" s="51"/>
      <c r="C26" s="51"/>
      <c r="D26" s="51"/>
      <c r="E26" s="52"/>
    </row>
    <row r="27" spans="1:5" ht="21.75" customHeight="1" x14ac:dyDescent="0.3">
      <c r="A27" s="34" t="s">
        <v>26</v>
      </c>
      <c r="B27" s="34"/>
      <c r="C27" s="34"/>
      <c r="D27" s="35" t="s">
        <v>29</v>
      </c>
      <c r="E27" s="37"/>
    </row>
    <row r="28" spans="1:5" ht="21.75" customHeight="1" x14ac:dyDescent="0.3">
      <c r="A28" s="34" t="s">
        <v>28</v>
      </c>
      <c r="B28" s="34"/>
      <c r="C28" s="34"/>
      <c r="D28" s="35" t="s">
        <v>30</v>
      </c>
      <c r="E28" s="37"/>
    </row>
    <row r="29" spans="1:5" ht="21.75" customHeight="1" x14ac:dyDescent="0.3">
      <c r="A29" s="34" t="s">
        <v>27</v>
      </c>
      <c r="B29" s="34"/>
      <c r="C29" s="34"/>
      <c r="D29" s="35" t="s">
        <v>31</v>
      </c>
      <c r="E29" s="37"/>
    </row>
    <row r="30" spans="1:5" ht="21.75" customHeight="1" x14ac:dyDescent="0.3">
      <c r="A30" s="34" t="s">
        <v>36</v>
      </c>
      <c r="B30" s="34"/>
      <c r="C30" s="34"/>
      <c r="D30" s="35" t="s">
        <v>38</v>
      </c>
      <c r="E30" s="36"/>
    </row>
    <row r="31" spans="1:5" ht="21.75" customHeight="1" x14ac:dyDescent="0.3">
      <c r="A31" s="34" t="s">
        <v>37</v>
      </c>
      <c r="B31" s="34"/>
      <c r="C31" s="34"/>
      <c r="D31" s="35" t="s">
        <v>39</v>
      </c>
      <c r="E31" s="36"/>
    </row>
    <row r="32" spans="1:5" ht="21.75" customHeight="1" x14ac:dyDescent="0.3">
      <c r="A32" s="34" t="s">
        <v>33</v>
      </c>
      <c r="B32" s="34"/>
      <c r="C32" s="34"/>
      <c r="D32" s="35" t="s">
        <v>32</v>
      </c>
      <c r="E32" s="37"/>
    </row>
    <row r="33" spans="1:6" ht="21.75" customHeight="1" x14ac:dyDescent="0.3">
      <c r="A33" s="34" t="s">
        <v>34</v>
      </c>
      <c r="B33" s="34"/>
      <c r="C33" s="34"/>
      <c r="D33" s="35" t="s">
        <v>35</v>
      </c>
      <c r="E33" s="37"/>
    </row>
    <row r="34" spans="1:6" ht="107.25" customHeight="1" x14ac:dyDescent="0.3">
      <c r="A34" s="38" t="s">
        <v>14</v>
      </c>
      <c r="B34" s="39"/>
      <c r="C34" s="39"/>
      <c r="D34" s="39"/>
      <c r="E34" s="37"/>
    </row>
    <row r="35" spans="1:6" ht="111.75" customHeight="1" x14ac:dyDescent="0.3">
      <c r="A35" s="38" t="s">
        <v>17</v>
      </c>
      <c r="B35" s="39"/>
      <c r="C35" s="39"/>
      <c r="D35" s="39"/>
      <c r="E35" s="37"/>
    </row>
    <row r="36" spans="1:6" ht="50.25" customHeight="1" x14ac:dyDescent="0.3">
      <c r="A36" s="27" t="s">
        <v>41</v>
      </c>
      <c r="B36" s="27"/>
      <c r="C36" s="27"/>
      <c r="D36" s="27"/>
      <c r="E36" s="27"/>
      <c r="F36" s="12"/>
    </row>
    <row r="37" spans="1:6" ht="15.6" customHeight="1" x14ac:dyDescent="0.3">
      <c r="A37" s="28" t="s">
        <v>18</v>
      </c>
      <c r="B37" s="29"/>
      <c r="C37" s="29"/>
      <c r="D37" s="29"/>
      <c r="E37" s="30"/>
      <c r="F37" s="16"/>
    </row>
    <row r="38" spans="1:6" x14ac:dyDescent="0.3">
      <c r="A38" s="31"/>
      <c r="B38" s="32"/>
      <c r="C38" s="32"/>
      <c r="D38" s="32"/>
      <c r="E38" s="33"/>
    </row>
  </sheetData>
  <mergeCells count="43">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29:C29"/>
    <mergeCell ref="D29:E29"/>
    <mergeCell ref="A12:B12"/>
    <mergeCell ref="D12:E12"/>
    <mergeCell ref="A22:D22"/>
    <mergeCell ref="A23:E23"/>
    <mergeCell ref="A24:E24"/>
    <mergeCell ref="A25:E25"/>
    <mergeCell ref="A26:E26"/>
    <mergeCell ref="A27:C27"/>
    <mergeCell ref="D27:E27"/>
    <mergeCell ref="A28:C28"/>
    <mergeCell ref="D28:E28"/>
    <mergeCell ref="A36:E36"/>
    <mergeCell ref="A37:E38"/>
    <mergeCell ref="A30:C30"/>
    <mergeCell ref="A31:C31"/>
    <mergeCell ref="D30:E30"/>
    <mergeCell ref="D31:E31"/>
    <mergeCell ref="A32:C32"/>
    <mergeCell ref="D32:E32"/>
    <mergeCell ref="A33:C33"/>
    <mergeCell ref="D33:E33"/>
    <mergeCell ref="A34:E34"/>
    <mergeCell ref="A35:E35"/>
  </mergeCells>
  <hyperlinks>
    <hyperlink ref="D27" r:id="rId1" xr:uid="{B393EE35-AFD3-4282-BD95-8578ABF0C460}"/>
    <hyperlink ref="D28" r:id="rId2" xr:uid="{2AA990AC-AE06-42BE-8644-AD45851AF574}"/>
    <hyperlink ref="D29" r:id="rId3" xr:uid="{E1FF8514-B948-40A8-AAD4-BDE648B21EB0}"/>
    <hyperlink ref="D32" r:id="rId4" xr:uid="{DDC5A47C-98B8-4DD7-9E4F-97276BD1CFB4}"/>
    <hyperlink ref="D33" r:id="rId5" xr:uid="{5B831D84-5A36-463C-9436-05CFA6EE6C17}"/>
    <hyperlink ref="D30" r:id="rId6" xr:uid="{5D684973-FA9B-455B-B5F1-2E30E99F20AB}"/>
    <hyperlink ref="D31" r:id="rId7" xr:uid="{4CD7C8C8-179B-4FD4-8F26-ED108BA33E6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2023-03-17T07:32:47Z</cp:lastPrinted>
  <dcterms:created xsi:type="dcterms:W3CDTF">2014-04-04T17:29:20Z</dcterms:created>
  <dcterms:modified xsi:type="dcterms:W3CDTF">2023-05-18T14:07:24Z</dcterms:modified>
</cp:coreProperties>
</file>