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12 Reinpaul, LBU, Kokaudze, R Grupa, Laskana Mežš\"/>
    </mc:Choice>
  </mc:AlternateContent>
  <xr:revisionPtr revIDLastSave="0" documentId="13_ncr:1_{45870D4C-33C1-460B-A46F-ED0C2B557A8E}" xr6:coauthVersionLast="47" xr6:coauthVersionMax="47" xr10:uidLastSave="{00000000-0000-0000-0000-000000000000}"/>
  <bookViews>
    <workbookView xWindow="10635" yWindow="1605" windowWidth="19185" windowHeight="13350" activeTab="1" xr2:uid="{00000000-000D-0000-FFFF-FFFF00000000}"/>
  </bookViews>
  <sheets>
    <sheet name="1.daļa" sheetId="9" r:id="rId1"/>
    <sheet name="2.daļa" sheetId="1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11" l="1"/>
  <c r="E21" i="11"/>
  <c r="E20" i="11"/>
  <c r="E19" i="11"/>
  <c r="E18" i="11"/>
  <c r="E17" i="11"/>
  <c r="E16" i="11"/>
  <c r="E15" i="11"/>
  <c r="C16" i="9"/>
  <c r="E15" i="9"/>
  <c r="E16" i="9" s="1"/>
  <c r="E18" i="9" s="1"/>
  <c r="E22" i="11" l="1"/>
  <c r="E24" i="11" s="1"/>
</calcChain>
</file>

<file path=xl/sharedStrings.xml><?xml version="1.0" encoding="utf-8"?>
<sst xmlns="http://schemas.openxmlformats.org/spreadsheetml/2006/main" count="72" uniqueCount="42">
  <si>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</si>
  <si>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</si>
  <si>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</si>
  <si>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</si>
  <si>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</si>
  <si>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</si>
  <si>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</si>
  <si>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</si>
  <si>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</si>
  <si>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</si>
  <si>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</si>
  <si>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</si>
  <si>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</si>
  <si>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</si>
  <si>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</si>
  <si>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</si>
  <si>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</si>
  <si>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Visi tabulā minētie kokmateriāli ir FSC 100% un 100% PEFC Certified. Koksnes piegādes ķēdes FSC sertifikāts Nr. SCS-COC-007461, PEFC sertifikāts Nr. TT-PEFC-COC009.</t>
  </si>
  <si>
    <t>Kontaktpersona zaru un ciršanas atlieku apskatei dabā - mežizstrādes meistars Austris Armans, tel. Nr. 26337199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</si>
  <si>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</si>
  <si>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AA126</t>
  </si>
  <si>
    <t>AA123</t>
  </si>
  <si>
    <t>AA118</t>
  </si>
  <si>
    <t xml:space="preserve">https://goo.gl/maps/Rwvq7WnvELFMN44A6  </t>
  </si>
  <si>
    <t>Koordinātas krautuvei Nr. AA126:</t>
  </si>
  <si>
    <t>Koordinātas krautuvei Nr. AA123:</t>
  </si>
  <si>
    <t xml:space="preserve">https://goo.gl/maps/s9vLatVNdT3L6HBV6     </t>
  </si>
  <si>
    <t xml:space="preserve">https://goo.gl/maps/N3c5XGoLnxg3J7aY7      </t>
  </si>
  <si>
    <t>Koordinātas krautuvei Nr. AA118:</t>
  </si>
  <si>
    <t xml:space="preserve">https://goo.gl/maps/TgKZgrNhApienUwU7     </t>
  </si>
  <si>
    <t xml:space="preserve">https://goo.gl/maps/UqScJ8berNGN1kX2A      </t>
  </si>
  <si>
    <t xml:space="preserve">https://goo.gl/maps/ATMmXtzcVbVtEtkd9       </t>
  </si>
  <si>
    <t xml:space="preserve">1. daļa. Gaujas mežniecības 147., 87., 93. kvartālā
Zaru un ciršanas atlieku piedāvājums
</t>
  </si>
  <si>
    <t>(Šķeldošanas laiks līdz 2023.gada 30.jūnijs)</t>
  </si>
  <si>
    <t>Izsole Nr. 800-2023-012</t>
  </si>
  <si>
    <t xml:space="preserve">Par izsoles nolikumu un citiem jautājumiem atbildi sniegs: Ražošanas un pārdošanas daļas galvenais pārdošanas speciālists Vilnis Kronbergs, tālr. 22042706, e-pasts: vilnis.kronbergs@rigasmezi.lv </t>
  </si>
  <si>
    <t xml:space="preserve">https://goo.gl/maps/6SVbZF8bXPYnJqut5  </t>
  </si>
  <si>
    <t>Koordinātas krautuvei Nr. ZAA030:</t>
  </si>
  <si>
    <t>ZAA030</t>
  </si>
  <si>
    <t>(Šķeldošanas laiks līdz 2023.gada 31.marts)</t>
  </si>
  <si>
    <r>
      <t xml:space="preserve">Piedāvājums jāiesniedz elektroniski līdz </t>
    </r>
    <r>
      <rPr>
        <b/>
        <u/>
        <sz val="11"/>
        <color indexed="8"/>
        <rFont val="Times New Roman"/>
        <family val="1"/>
        <charset val="186"/>
      </rPr>
      <t>2023.gada 17.martam,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800-2023-012</t>
    </r>
  </si>
  <si>
    <t xml:space="preserve">2. daļa. Rīgas mežniecības Mežaparka apgaita, 
Zaru un ciršanas atlieku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</si>
</sst>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charset val="186"/>
    </font>
    <font>
      <b/>
      <u/>
      <sz val="12"/>
      <name val="Times New Roman"/>
      <family val="1"/>
      <charset val="186"/>
    </font>
    <font>
      <sz val="12"/>
      <color theme="1" tint="4.9989318521683403E-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70">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0" fontId="1" fillId="0" borderId="18" xfId="0" applyFont="1" applyBorder="1" applyAlignment="1">
      <alignment horizontal="center" vertical="center"/>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2" fontId="1" fillId="0" borderId="3"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8" fillId="0" borderId="5"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14" fillId="3" borderId="5" xfId="0" applyFont="1" applyFill="1" applyBorder="1" applyAlignment="1">
      <alignment horizontal="left" vertical="center" wrapText="1"/>
    </xf>
    <xf numFmtId="0" fontId="13" fillId="3" borderId="12" xfId="1" applyFill="1" applyBorder="1" applyAlignment="1">
      <alignment horizontal="left" vertical="center" wrapText="1"/>
    </xf>
    <xf numFmtId="0" fontId="7" fillId="3" borderId="14" xfId="0" applyFont="1" applyFill="1" applyBorder="1" applyAlignment="1">
      <alignment horizontal="left" vertical="center" wrapText="1"/>
    </xf>
    <xf numFmtId="0" fontId="10" fillId="3" borderId="5" xfId="0" applyFont="1" applyFill="1" applyBorder="1" applyAlignment="1">
      <alignment vertical="center" wrapText="1"/>
    </xf>
    <xf numFmtId="0" fontId="5" fillId="0" borderId="5" xfId="0" applyFont="1" applyBorder="1" applyAlignment="1">
      <alignment horizontal="left"/>
    </xf>
    <xf numFmtId="3" fontId="4" fillId="0" borderId="5" xfId="0" applyNumberFormat="1" applyFont="1" applyBorder="1" applyAlignment="1" applyProtection="1">
      <alignment horizontal="center"/>
      <protection locked="0"/>
    </xf>
    <xf numFmtId="0" fontId="4" fillId="0" borderId="5" xfId="0"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16" fillId="3" borderId="0" xfId="0" applyFont="1" applyFill="1" applyAlignment="1">
      <alignment horizontal="center"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7" fillId="0" borderId="5" xfId="2" applyFont="1" applyBorder="1" applyAlignment="1">
      <alignment horizontal="center" vertical="center"/>
    </xf>
    <xf numFmtId="4" fontId="17" fillId="0" borderId="12" xfId="2" applyNumberFormat="1" applyFont="1" applyBorder="1" applyAlignment="1">
      <alignment horizontal="center" vertical="center"/>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o.gl/maps/6SVbZF8bXPYnJqut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goo.gl/maps/N3c5XGoLnxg3J7aY7" TargetMode="External"/><Relationship Id="rId2" Type="http://schemas.openxmlformats.org/officeDocument/2006/relationships/hyperlink" Target="https://goo.gl/maps/s9vLatVNdT3L6HBV6" TargetMode="External"/><Relationship Id="rId1" Type="http://schemas.openxmlformats.org/officeDocument/2006/relationships/hyperlink" Target="https://goo.gl/maps/Rwvq7WnvELFMN44A6" TargetMode="External"/><Relationship Id="rId6" Type="http://schemas.openxmlformats.org/officeDocument/2006/relationships/hyperlink" Target="https://goo.gl/maps/ATMmXtzcVbVtEtkd9" TargetMode="External"/><Relationship Id="rId5" Type="http://schemas.openxmlformats.org/officeDocument/2006/relationships/hyperlink" Target="https://goo.gl/maps/UqScJ8berNGN1kX2A" TargetMode="External"/><Relationship Id="rId4" Type="http://schemas.openxmlformats.org/officeDocument/2006/relationships/hyperlink" Target="https://goo.gl/maps/TgKZgrNhApienUwU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4DF-A6BB-4525-BA6B-9F668A9F2E73}">
  <dimension ref="A1:F28"/>
  <sheetViews>
    <sheetView topLeftCell="A7" workbookViewId="0">
      <selection activeCell="A20" sqref="A20:E20"/>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42" t="s">
        <v>1</v>
      </c>
      <c r="B1" s="42"/>
      <c r="C1" s="64"/>
      <c r="D1" s="64"/>
      <c r="E1" s="64"/>
    </row>
    <row r="2" spans="1:5" x14ac:dyDescent="0.25">
      <c r="A2" s="42" t="s">
        <v>2</v>
      </c>
      <c r="B2" s="42"/>
      <c r="C2" s="44"/>
      <c r="D2" s="44"/>
      <c r="E2" s="44"/>
    </row>
    <row r="3" spans="1:5" ht="15" customHeight="1" x14ac:dyDescent="0.25">
      <c r="A3" s="42" t="s">
        <v>3</v>
      </c>
      <c r="B3" s="42"/>
      <c r="C3" s="65"/>
      <c r="D3" s="66"/>
      <c r="E3" s="67"/>
    </row>
    <row r="4" spans="1:5" x14ac:dyDescent="0.25">
      <c r="A4" s="42" t="s">
        <v>4</v>
      </c>
      <c r="B4" s="42"/>
      <c r="C4" s="44"/>
      <c r="D4" s="44"/>
      <c r="E4" s="44"/>
    </row>
    <row r="5" spans="1:5" x14ac:dyDescent="0.25">
      <c r="A5" s="42" t="s">
        <v>5</v>
      </c>
      <c r="B5" s="42"/>
      <c r="C5" s="44"/>
      <c r="D5" s="44"/>
      <c r="E5" s="44"/>
    </row>
    <row r="6" spans="1:5" x14ac:dyDescent="0.25">
      <c r="A6" s="42" t="s">
        <v>12</v>
      </c>
      <c r="B6" s="42"/>
      <c r="C6" s="61"/>
      <c r="D6" s="62"/>
      <c r="E6" s="63"/>
    </row>
    <row r="7" spans="1:5" x14ac:dyDescent="0.25">
      <c r="A7" s="42" t="s">
        <v>6</v>
      </c>
      <c r="B7" s="42"/>
      <c r="C7" s="43"/>
      <c r="D7" s="44"/>
      <c r="E7" s="44"/>
    </row>
    <row r="8" spans="1:5" x14ac:dyDescent="0.25">
      <c r="A8" s="45" t="s">
        <v>13</v>
      </c>
      <c r="B8" s="46"/>
      <c r="C8" s="47"/>
      <c r="D8" s="48"/>
      <c r="E8" s="49"/>
    </row>
    <row r="9" spans="1:5" ht="9.6" customHeight="1" x14ac:dyDescent="0.25">
      <c r="A9" s="2"/>
      <c r="B9" s="2"/>
      <c r="C9" s="3"/>
      <c r="D9" s="3"/>
      <c r="E9" s="3"/>
    </row>
    <row r="10" spans="1:5" ht="34.5" customHeight="1" x14ac:dyDescent="0.25">
      <c r="A10" s="50" t="s">
        <v>41</v>
      </c>
      <c r="B10" s="50"/>
      <c r="C10" s="50"/>
      <c r="D10" s="50"/>
      <c r="E10" s="50"/>
    </row>
    <row r="11" spans="1:5" ht="19.5" customHeight="1" x14ac:dyDescent="0.25">
      <c r="A11" s="51" t="s">
        <v>39</v>
      </c>
      <c r="B11" s="51"/>
      <c r="C11" s="51"/>
      <c r="D11" s="51"/>
      <c r="E11" s="51"/>
    </row>
    <row r="12" spans="1:5" ht="16.5" thickBot="1" x14ac:dyDescent="0.3">
      <c r="A12" s="52" t="s">
        <v>34</v>
      </c>
      <c r="B12" s="52"/>
      <c r="C12" s="4"/>
      <c r="D12" s="53" t="s">
        <v>0</v>
      </c>
      <c r="E12" s="53"/>
    </row>
    <row r="13" spans="1:5" s="7" customFormat="1" ht="31.9" customHeight="1" x14ac:dyDescent="0.25">
      <c r="A13" s="18" t="s">
        <v>7</v>
      </c>
      <c r="B13" s="5" t="s">
        <v>10</v>
      </c>
      <c r="C13" s="5" t="s">
        <v>11</v>
      </c>
      <c r="D13" s="5" t="s">
        <v>8</v>
      </c>
      <c r="E13" s="6" t="s">
        <v>9</v>
      </c>
    </row>
    <row r="14" spans="1:5" x14ac:dyDescent="0.25">
      <c r="A14" s="19">
        <v>1</v>
      </c>
      <c r="B14" s="13">
        <v>2</v>
      </c>
      <c r="C14" s="13">
        <v>3</v>
      </c>
      <c r="D14" s="13">
        <v>4</v>
      </c>
      <c r="E14" s="20">
        <v>5</v>
      </c>
    </row>
    <row r="15" spans="1:5" x14ac:dyDescent="0.25">
      <c r="A15" s="21">
        <v>1</v>
      </c>
      <c r="B15" s="68" t="s">
        <v>38</v>
      </c>
      <c r="C15" s="69">
        <v>297.43</v>
      </c>
      <c r="D15" s="14"/>
      <c r="E15" s="22">
        <f>C15*D15</f>
        <v>0</v>
      </c>
    </row>
    <row r="16" spans="1:5" customFormat="1" x14ac:dyDescent="0.25">
      <c r="A16" s="8"/>
      <c r="B16" s="23"/>
      <c r="C16" s="16">
        <f>SUM(C15:C15)</f>
        <v>297.43</v>
      </c>
      <c r="D16" s="9"/>
      <c r="E16" s="15">
        <f>SUM(E15:E15)</f>
        <v>0</v>
      </c>
    </row>
    <row r="17" spans="1:6" customFormat="1" x14ac:dyDescent="0.25">
      <c r="A17" s="8"/>
      <c r="B17" s="23"/>
      <c r="C17" s="24"/>
      <c r="D17" s="23"/>
      <c r="E17" s="10"/>
    </row>
    <row r="18" spans="1:6" customFormat="1" ht="39" customHeight="1" thickBot="1" x14ac:dyDescent="0.3">
      <c r="A18" s="54" t="s">
        <v>14</v>
      </c>
      <c r="B18" s="55"/>
      <c r="C18" s="55"/>
      <c r="D18" s="56"/>
      <c r="E18" s="11">
        <f>ROUND(E16/C16,3)</f>
        <v>0</v>
      </c>
    </row>
    <row r="19" spans="1:6" customFormat="1" ht="13.5" customHeight="1" x14ac:dyDescent="0.25">
      <c r="A19" s="57"/>
      <c r="B19" s="58"/>
      <c r="C19" s="58"/>
      <c r="D19" s="58"/>
      <c r="E19" s="59"/>
    </row>
    <row r="20" spans="1:6" customFormat="1" ht="38.25" customHeight="1" x14ac:dyDescent="0.25">
      <c r="A20" s="60" t="s">
        <v>17</v>
      </c>
      <c r="B20" s="60"/>
      <c r="C20" s="60"/>
      <c r="D20" s="60"/>
      <c r="E20" s="60"/>
    </row>
    <row r="21" spans="1:6" customFormat="1" ht="17.25" customHeight="1" x14ac:dyDescent="0.25">
      <c r="A21" s="41" t="s">
        <v>18</v>
      </c>
      <c r="B21" s="41"/>
      <c r="C21" s="41"/>
      <c r="D21" s="41"/>
      <c r="E21" s="41"/>
    </row>
    <row r="22" spans="1:6" ht="21.75" customHeight="1" x14ac:dyDescent="0.25">
      <c r="A22" s="35" t="s">
        <v>16</v>
      </c>
      <c r="B22" s="36"/>
      <c r="C22" s="36"/>
      <c r="D22" s="36"/>
      <c r="E22" s="37"/>
    </row>
    <row r="23" spans="1:6" ht="21.75" customHeight="1" x14ac:dyDescent="0.25">
      <c r="A23" s="38" t="s">
        <v>37</v>
      </c>
      <c r="B23" s="38"/>
      <c r="C23" s="38"/>
      <c r="D23" s="39" t="s">
        <v>36</v>
      </c>
      <c r="E23" s="40"/>
    </row>
    <row r="24" spans="1:6" ht="107.25" customHeight="1" x14ac:dyDescent="0.25">
      <c r="A24" s="25" t="s">
        <v>15</v>
      </c>
      <c r="B24" s="26"/>
      <c r="C24" s="26"/>
      <c r="D24" s="26"/>
      <c r="E24" s="27"/>
    </row>
    <row r="25" spans="1:6" ht="111.75" customHeight="1" x14ac:dyDescent="0.25">
      <c r="A25" s="25" t="s">
        <v>19</v>
      </c>
      <c r="B25" s="26"/>
      <c r="C25" s="26"/>
      <c r="D25" s="26"/>
      <c r="E25" s="27"/>
    </row>
    <row r="26" spans="1:6" ht="50.25" customHeight="1" x14ac:dyDescent="0.25">
      <c r="A26" s="28" t="s">
        <v>40</v>
      </c>
      <c r="B26" s="28"/>
      <c r="C26" s="28"/>
      <c r="D26" s="28"/>
      <c r="E26" s="28"/>
      <c r="F26" s="12"/>
    </row>
    <row r="27" spans="1:6" ht="15.6" customHeight="1" x14ac:dyDescent="0.25">
      <c r="A27" s="29" t="s">
        <v>35</v>
      </c>
      <c r="B27" s="30"/>
      <c r="C27" s="30"/>
      <c r="D27" s="30"/>
      <c r="E27" s="31"/>
      <c r="F27" s="17"/>
    </row>
    <row r="28" spans="1:6" x14ac:dyDescent="0.25">
      <c r="A28" s="32"/>
      <c r="B28" s="33"/>
      <c r="C28" s="33"/>
      <c r="D28" s="33"/>
      <c r="E28" s="34"/>
    </row>
  </sheetData>
  <mergeCells count="31">
    <mergeCell ref="A1:B1"/>
    <mergeCell ref="C1:E1"/>
    <mergeCell ref="A2:B2"/>
    <mergeCell ref="C2:E2"/>
    <mergeCell ref="A3:B3"/>
    <mergeCell ref="C3:E3"/>
    <mergeCell ref="A4:B4"/>
    <mergeCell ref="C4:E4"/>
    <mergeCell ref="A5:B5"/>
    <mergeCell ref="C5:E5"/>
    <mergeCell ref="A6:B6"/>
    <mergeCell ref="C6:E6"/>
    <mergeCell ref="A21:E21"/>
    <mergeCell ref="A7:B7"/>
    <mergeCell ref="C7:E7"/>
    <mergeCell ref="A8:B8"/>
    <mergeCell ref="C8:E8"/>
    <mergeCell ref="A10:E10"/>
    <mergeCell ref="A11:E11"/>
    <mergeCell ref="A12:B12"/>
    <mergeCell ref="D12:E12"/>
    <mergeCell ref="A18:D18"/>
    <mergeCell ref="A19:E19"/>
    <mergeCell ref="A20:E20"/>
    <mergeCell ref="A24:E24"/>
    <mergeCell ref="A25:E25"/>
    <mergeCell ref="A26:E26"/>
    <mergeCell ref="A27:E28"/>
    <mergeCell ref="A22:E22"/>
    <mergeCell ref="A23:C23"/>
    <mergeCell ref="D23:E23"/>
  </mergeCells>
  <hyperlinks>
    <hyperlink ref="D23" r:id="rId1" xr:uid="{E07B665E-5955-4423-AA5A-80BB47CD167A}"/>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C666-AB41-4423-B656-1639400CFDE3}">
  <dimension ref="A1:F39"/>
  <sheetViews>
    <sheetView tabSelected="1" topLeftCell="A31" workbookViewId="0">
      <selection activeCell="H21" sqref="H21"/>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42" t="s">
        <v>1</v>
      </c>
      <c r="B1" s="42"/>
      <c r="C1" s="64"/>
      <c r="D1" s="64"/>
      <c r="E1" s="64"/>
    </row>
    <row r="2" spans="1:5" x14ac:dyDescent="0.25">
      <c r="A2" s="42" t="s">
        <v>2</v>
      </c>
      <c r="B2" s="42"/>
      <c r="C2" s="44"/>
      <c r="D2" s="44"/>
      <c r="E2" s="44"/>
    </row>
    <row r="3" spans="1:5" ht="15" customHeight="1" x14ac:dyDescent="0.25">
      <c r="A3" s="42" t="s">
        <v>3</v>
      </c>
      <c r="B3" s="42"/>
      <c r="C3" s="65"/>
      <c r="D3" s="66"/>
      <c r="E3" s="67"/>
    </row>
    <row r="4" spans="1:5" x14ac:dyDescent="0.25">
      <c r="A4" s="42" t="s">
        <v>4</v>
      </c>
      <c r="B4" s="42"/>
      <c r="C4" s="44"/>
      <c r="D4" s="44"/>
      <c r="E4" s="44"/>
    </row>
    <row r="5" spans="1:5" x14ac:dyDescent="0.25">
      <c r="A5" s="42" t="s">
        <v>5</v>
      </c>
      <c r="B5" s="42"/>
      <c r="C5" s="44"/>
      <c r="D5" s="44"/>
      <c r="E5" s="44"/>
    </row>
    <row r="6" spans="1:5" x14ac:dyDescent="0.25">
      <c r="A6" s="42" t="s">
        <v>12</v>
      </c>
      <c r="B6" s="42"/>
      <c r="C6" s="61"/>
      <c r="D6" s="62"/>
      <c r="E6" s="63"/>
    </row>
    <row r="7" spans="1:5" x14ac:dyDescent="0.25">
      <c r="A7" s="42" t="s">
        <v>6</v>
      </c>
      <c r="B7" s="42"/>
      <c r="C7" s="43"/>
      <c r="D7" s="44"/>
      <c r="E7" s="44"/>
    </row>
    <row r="8" spans="1:5" x14ac:dyDescent="0.25">
      <c r="A8" s="45" t="s">
        <v>13</v>
      </c>
      <c r="B8" s="46"/>
      <c r="C8" s="47"/>
      <c r="D8" s="48"/>
      <c r="E8" s="49"/>
    </row>
    <row r="9" spans="1:5" ht="9.6" customHeight="1" x14ac:dyDescent="0.25">
      <c r="A9" s="2"/>
      <c r="B9" s="2"/>
      <c r="C9" s="3"/>
      <c r="D9" s="3"/>
      <c r="E9" s="3"/>
    </row>
    <row r="10" spans="1:5" ht="34.5" customHeight="1" x14ac:dyDescent="0.25">
      <c r="A10" s="50" t="s">
        <v>32</v>
      </c>
      <c r="B10" s="50"/>
      <c r="C10" s="50"/>
      <c r="D10" s="50"/>
      <c r="E10" s="50"/>
    </row>
    <row r="11" spans="1:5" ht="19.5" customHeight="1" x14ac:dyDescent="0.25">
      <c r="A11" s="51" t="s">
        <v>33</v>
      </c>
      <c r="B11" s="51"/>
      <c r="C11" s="51"/>
      <c r="D11" s="51"/>
      <c r="E11" s="51"/>
    </row>
    <row r="12" spans="1:5" ht="16.5" thickBot="1" x14ac:dyDescent="0.3">
      <c r="A12" s="52" t="s">
        <v>34</v>
      </c>
      <c r="B12" s="52"/>
      <c r="C12" s="4"/>
      <c r="D12" s="53" t="s">
        <v>0</v>
      </c>
      <c r="E12" s="53"/>
    </row>
    <row r="13" spans="1:5" s="7" customFormat="1" ht="31.9" customHeight="1" x14ac:dyDescent="0.25">
      <c r="A13" s="18" t="s">
        <v>7</v>
      </c>
      <c r="B13" s="5" t="s">
        <v>10</v>
      </c>
      <c r="C13" s="5" t="s">
        <v>11</v>
      </c>
      <c r="D13" s="5" t="s">
        <v>8</v>
      </c>
      <c r="E13" s="6" t="s">
        <v>9</v>
      </c>
    </row>
    <row r="14" spans="1:5" x14ac:dyDescent="0.25">
      <c r="A14" s="19">
        <v>1</v>
      </c>
      <c r="B14" s="13">
        <v>2</v>
      </c>
      <c r="C14" s="13">
        <v>3</v>
      </c>
      <c r="D14" s="13">
        <v>4</v>
      </c>
      <c r="E14" s="20">
        <v>5</v>
      </c>
    </row>
    <row r="15" spans="1:5" x14ac:dyDescent="0.25">
      <c r="A15" s="21">
        <v>1</v>
      </c>
      <c r="B15" s="68" t="s">
        <v>20</v>
      </c>
      <c r="C15" s="69">
        <v>52.919999999999995</v>
      </c>
      <c r="D15" s="14"/>
      <c r="E15" s="22">
        <f>C15*D15</f>
        <v>0</v>
      </c>
    </row>
    <row r="16" spans="1:5" x14ac:dyDescent="0.25">
      <c r="A16" s="21">
        <v>2</v>
      </c>
      <c r="B16" s="68" t="s">
        <v>21</v>
      </c>
      <c r="C16" s="69">
        <v>20.835359999999998</v>
      </c>
      <c r="D16" s="14"/>
      <c r="E16" s="22">
        <f t="shared" ref="E16:E21" si="0">C16*D16</f>
        <v>0</v>
      </c>
    </row>
    <row r="17" spans="1:5" x14ac:dyDescent="0.25">
      <c r="A17" s="21">
        <v>3</v>
      </c>
      <c r="B17" s="68" t="s">
        <v>21</v>
      </c>
      <c r="C17" s="69">
        <v>69.022799999999989</v>
      </c>
      <c r="D17" s="14"/>
      <c r="E17" s="22">
        <f t="shared" si="0"/>
        <v>0</v>
      </c>
    </row>
    <row r="18" spans="1:5" x14ac:dyDescent="0.25">
      <c r="A18" s="21">
        <v>4</v>
      </c>
      <c r="B18" s="68" t="s">
        <v>22</v>
      </c>
      <c r="C18" s="69">
        <v>37.821599999999997</v>
      </c>
      <c r="D18" s="14"/>
      <c r="E18" s="22">
        <f t="shared" si="0"/>
        <v>0</v>
      </c>
    </row>
    <row r="19" spans="1:5" x14ac:dyDescent="0.25">
      <c r="A19" s="21">
        <v>5</v>
      </c>
      <c r="B19" s="68" t="s">
        <v>22</v>
      </c>
      <c r="C19" s="69">
        <v>82.209599999999995</v>
      </c>
      <c r="D19" s="14"/>
      <c r="E19" s="22">
        <f t="shared" si="0"/>
        <v>0</v>
      </c>
    </row>
    <row r="20" spans="1:5" x14ac:dyDescent="0.25">
      <c r="A20" s="21">
        <v>6</v>
      </c>
      <c r="B20" s="68" t="s">
        <v>22</v>
      </c>
      <c r="C20" s="69">
        <v>6.8299200000000004</v>
      </c>
      <c r="D20" s="14"/>
      <c r="E20" s="22">
        <f t="shared" si="0"/>
        <v>0</v>
      </c>
    </row>
    <row r="21" spans="1:5" x14ac:dyDescent="0.25">
      <c r="A21" s="21">
        <v>7</v>
      </c>
      <c r="B21" s="68" t="s">
        <v>22</v>
      </c>
      <c r="C21" s="69">
        <v>56.855519999999991</v>
      </c>
      <c r="D21" s="14"/>
      <c r="E21" s="22">
        <f t="shared" si="0"/>
        <v>0</v>
      </c>
    </row>
    <row r="22" spans="1:5" customFormat="1" x14ac:dyDescent="0.25">
      <c r="A22" s="8"/>
      <c r="B22" s="23"/>
      <c r="C22" s="16">
        <f>SUM(C15:C21)</f>
        <v>326.4948</v>
      </c>
      <c r="D22" s="9"/>
      <c r="E22" s="15">
        <f>SUM(E15:E21)</f>
        <v>0</v>
      </c>
    </row>
    <row r="23" spans="1:5" customFormat="1" x14ac:dyDescent="0.25">
      <c r="A23" s="8"/>
      <c r="B23" s="23"/>
      <c r="C23" s="24"/>
      <c r="D23" s="23"/>
      <c r="E23" s="10"/>
    </row>
    <row r="24" spans="1:5" customFormat="1" ht="39" customHeight="1" thickBot="1" x14ac:dyDescent="0.3">
      <c r="A24" s="54" t="s">
        <v>14</v>
      </c>
      <c r="B24" s="55"/>
      <c r="C24" s="55"/>
      <c r="D24" s="56"/>
      <c r="E24" s="11">
        <f>ROUND(E22/C22,3)</f>
        <v>0</v>
      </c>
    </row>
    <row r="25" spans="1:5" customFormat="1" ht="13.5" customHeight="1" x14ac:dyDescent="0.25">
      <c r="A25" s="57"/>
      <c r="B25" s="58"/>
      <c r="C25" s="58"/>
      <c r="D25" s="58"/>
      <c r="E25" s="59"/>
    </row>
    <row r="26" spans="1:5" customFormat="1" ht="38.25" customHeight="1" x14ac:dyDescent="0.25">
      <c r="A26" s="60" t="s">
        <v>17</v>
      </c>
      <c r="B26" s="60"/>
      <c r="C26" s="60"/>
      <c r="D26" s="60"/>
      <c r="E26" s="60"/>
    </row>
    <row r="27" spans="1:5" customFormat="1" ht="17.25" customHeight="1" x14ac:dyDescent="0.25">
      <c r="A27" s="41" t="s">
        <v>18</v>
      </c>
      <c r="B27" s="41"/>
      <c r="C27" s="41"/>
      <c r="D27" s="41"/>
      <c r="E27" s="41"/>
    </row>
    <row r="28" spans="1:5" ht="21.75" customHeight="1" x14ac:dyDescent="0.25">
      <c r="A28" s="35" t="s">
        <v>16</v>
      </c>
      <c r="B28" s="36"/>
      <c r="C28" s="36"/>
      <c r="D28" s="36"/>
      <c r="E28" s="37"/>
    </row>
    <row r="29" spans="1:5" ht="21.75" customHeight="1" x14ac:dyDescent="0.25">
      <c r="A29" s="38" t="s">
        <v>24</v>
      </c>
      <c r="B29" s="38"/>
      <c r="C29" s="38"/>
      <c r="D29" s="39" t="s">
        <v>23</v>
      </c>
      <c r="E29" s="40"/>
    </row>
    <row r="30" spans="1:5" ht="21.75" customHeight="1" x14ac:dyDescent="0.25">
      <c r="A30" s="38" t="s">
        <v>25</v>
      </c>
      <c r="B30" s="38"/>
      <c r="C30" s="38"/>
      <c r="D30" s="39" t="s">
        <v>26</v>
      </c>
      <c r="E30" s="40"/>
    </row>
    <row r="31" spans="1:5" ht="21.75" customHeight="1" x14ac:dyDescent="0.25">
      <c r="A31" s="38" t="s">
        <v>25</v>
      </c>
      <c r="B31" s="38"/>
      <c r="C31" s="38"/>
      <c r="D31" s="39" t="s">
        <v>27</v>
      </c>
      <c r="E31" s="40"/>
    </row>
    <row r="32" spans="1:5" ht="21.75" customHeight="1" x14ac:dyDescent="0.25">
      <c r="A32" s="38" t="s">
        <v>28</v>
      </c>
      <c r="B32" s="38"/>
      <c r="C32" s="38"/>
      <c r="D32" s="39" t="s">
        <v>29</v>
      </c>
      <c r="E32" s="40"/>
    </row>
    <row r="33" spans="1:6" ht="21.75" customHeight="1" x14ac:dyDescent="0.25">
      <c r="A33" s="38" t="s">
        <v>28</v>
      </c>
      <c r="B33" s="38"/>
      <c r="C33" s="38"/>
      <c r="D33" s="39" t="s">
        <v>30</v>
      </c>
      <c r="E33" s="40"/>
    </row>
    <row r="34" spans="1:6" ht="21.75" customHeight="1" x14ac:dyDescent="0.25">
      <c r="A34" s="38" t="s">
        <v>28</v>
      </c>
      <c r="B34" s="38"/>
      <c r="C34" s="38"/>
      <c r="D34" s="39" t="s">
        <v>31</v>
      </c>
      <c r="E34" s="40"/>
    </row>
    <row r="35" spans="1:6" ht="107.25" customHeight="1" x14ac:dyDescent="0.25">
      <c r="A35" s="25" t="s">
        <v>15</v>
      </c>
      <c r="B35" s="26"/>
      <c r="C35" s="26"/>
      <c r="D35" s="26"/>
      <c r="E35" s="27"/>
    </row>
    <row r="36" spans="1:6" ht="117" customHeight="1" x14ac:dyDescent="0.25">
      <c r="A36" s="25" t="s">
        <v>19</v>
      </c>
      <c r="B36" s="26"/>
      <c r="C36" s="26"/>
      <c r="D36" s="26"/>
      <c r="E36" s="27"/>
    </row>
    <row r="37" spans="1:6" ht="50.25" customHeight="1" x14ac:dyDescent="0.25">
      <c r="A37" s="28" t="s">
        <v>40</v>
      </c>
      <c r="B37" s="28"/>
      <c r="C37" s="28"/>
      <c r="D37" s="28"/>
      <c r="E37" s="28"/>
      <c r="F37" s="12"/>
    </row>
    <row r="38" spans="1:6" ht="15.6" customHeight="1" x14ac:dyDescent="0.25">
      <c r="A38" s="29" t="s">
        <v>35</v>
      </c>
      <c r="B38" s="30"/>
      <c r="C38" s="30"/>
      <c r="D38" s="30"/>
      <c r="E38" s="31"/>
      <c r="F38" s="17"/>
    </row>
    <row r="39" spans="1:6" x14ac:dyDescent="0.25">
      <c r="A39" s="32"/>
      <c r="B39" s="33"/>
      <c r="C39" s="33"/>
      <c r="D39" s="33"/>
      <c r="E39" s="34"/>
    </row>
  </sheetData>
  <mergeCells count="41">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31:C31"/>
    <mergeCell ref="D31:E31"/>
    <mergeCell ref="A12:B12"/>
    <mergeCell ref="D12:E12"/>
    <mergeCell ref="A24:D24"/>
    <mergeCell ref="A25:E25"/>
    <mergeCell ref="A26:E26"/>
    <mergeCell ref="A27:E27"/>
    <mergeCell ref="A28:E28"/>
    <mergeCell ref="A29:C29"/>
    <mergeCell ref="D29:E29"/>
    <mergeCell ref="A30:C30"/>
    <mergeCell ref="D30:E30"/>
    <mergeCell ref="A35:E35"/>
    <mergeCell ref="A36:E36"/>
    <mergeCell ref="A37:E37"/>
    <mergeCell ref="A38:E39"/>
    <mergeCell ref="A32:C32"/>
    <mergeCell ref="D32:E32"/>
    <mergeCell ref="A33:C33"/>
    <mergeCell ref="D33:E33"/>
    <mergeCell ref="A34:C34"/>
    <mergeCell ref="D34:E34"/>
  </mergeCells>
  <hyperlinks>
    <hyperlink ref="D29" r:id="rId1" xr:uid="{4918A3BE-EA28-460E-8385-FA635603F5DE}"/>
    <hyperlink ref="D30" r:id="rId2" xr:uid="{4C9D58CA-45A3-45A3-B70C-B38E2F7FE00E}"/>
    <hyperlink ref="D31" r:id="rId3" xr:uid="{C3D63E8E-634E-44E5-A1FE-EDFA8F5CC9CA}"/>
    <hyperlink ref="D32" r:id="rId4" xr:uid="{2F653A01-0D61-4ECB-B222-6EE5A67390FC}"/>
    <hyperlink ref="D33" r:id="rId5" xr:uid="{05D00D85-BC5A-4B9F-AB5B-D35963C07C18}"/>
    <hyperlink ref="D34" r:id="rId6" xr:uid="{64DAA259-7043-426C-93F9-977F1ACD74E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vt:lpstr>
      <vt:lpstr>2.daļa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2021-07-20T06:37:15Z</cp:lastPrinted>
  <dcterms:created xsi:type="dcterms:W3CDTF">2014-04-04T17:29:20Z</dcterms:created>
  <dcterms:modified xsi:type="dcterms:W3CDTF">2023-03-13T12:12:39Z</dcterms:modified>
</cp:coreProperties>
</file>