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27 zari cirsmā\"/>
    </mc:Choice>
  </mc:AlternateContent>
  <xr:revisionPtr revIDLastSave="0" documentId="13_ncr:1_{D7307CA4-4491-4822-977F-B49774B803C0}" xr6:coauthVersionLast="47" xr6:coauthVersionMax="47" xr10:uidLastSave="{00000000-0000-0000-0000-000000000000}"/>
  <bookViews>
    <workbookView xWindow="-120" yWindow="-120" windowWidth="29040" windowHeight="15840" xr2:uid="{00000000-000D-0000-FFFF-FFFF00000000}"/>
  </bookViews>
  <sheets>
    <sheet name="1.daļa" sheetId="8" r:id="rId1"/>
    <sheet name="2.daļa" sheetId="9" r:id="rId2"/>
    <sheet name="3.daļa" sheetId="11" r:id="rId3"/>
    <sheet name="4.daļa" sheetId="12" r:id="rId4"/>
    <sheet name="5.daļa" sheetId="13"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13" l="1"/>
  <c r="E16" i="13"/>
  <c r="E15" i="13"/>
  <c r="C16" i="12"/>
  <c r="E15" i="12"/>
  <c r="E16" i="12" s="1"/>
  <c r="E18" i="12" s="1"/>
  <c r="C17" i="11"/>
  <c r="E16" i="11"/>
  <c r="E15" i="11"/>
  <c r="C16" i="9"/>
  <c r="E15" i="9"/>
  <c r="E16" i="9" s="1"/>
  <c r="E18" i="9" s="1"/>
  <c r="C18" i="8"/>
  <c r="E17" i="13" l="1"/>
  <c r="E19" i="13" s="1"/>
  <c r="E17" i="11"/>
  <c r="E19" i="11" s="1"/>
  <c r="E17" i="8"/>
  <c r="E16" i="8"/>
  <c r="E15" i="8"/>
  <c r="E18" i="8" l="1"/>
  <c r="E20" i="8" s="1"/>
</calcChain>
</file>

<file path=xl/sharedStrings.xml><?xml version="1.0" encoding="utf-8"?>
<sst xmlns="http://schemas.openxmlformats.org/spreadsheetml/2006/main" count="139" uniqueCount="50">
  <si>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</si>
  <si>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</si>
  <si>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</si>
  <si>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</si>
  <si>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</si>
  <si>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</si>
  <si>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</si>
  <si>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</si>
  <si>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</si>
  <si>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</si>
  <si>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</si>
  <si>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</si>
  <si>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</si>
  <si>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</si>
  <si>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</si>
  <si>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Visi tabulā minētie kokmateriāli ir 100% FSC un 100% PEFC Certified. Koksnes piegādes ķēdes FSC sertifikāts Nr. SCS-COC-007461, PEFC sertifikāts Nr. TT-PEFC-COC009.</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</si>
  <si>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</si>
  <si>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ZARU UN CIRŠANAS ATLIEKU IZSNIEGŠANAS NOTEIKUMI
-Zaru un ciršanas atlieku pievešana un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</si>
  <si>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2.tabula</t>
  </si>
  <si>
    <t>3.tabula</t>
  </si>
  <si>
    <t>Pielikumā pievienota karte ar krautuves atrašanās vietām.</t>
  </si>
  <si>
    <r>
      <rPr>
        <b/>
        <u/>
        <sz val="11"/>
        <rFont val="Times New Roman"/>
        <family val="1"/>
        <charset val="186"/>
      </rPr>
      <t xml:space="preserve">Pirms piedāvājuma iesniegšanas ieteicama pievedamās platības un šķeldojamā materiāla apskate dabā. </t>
    </r>
    <r>
      <rPr>
        <sz val="11"/>
        <rFont val="Times New Roman"/>
        <family val="1"/>
        <charset val="186"/>
      </rPr>
      <t>Kontaktpersona zaru un ciršanas atlieku apskatei dabā - mežizstrādes meistars Austris Armans, tel. Nr. 26337199</t>
    </r>
  </si>
  <si>
    <t xml:space="preserve">Sakarā ar to, ka norādītais pārdošanas apjoms ir aptuvens, izsoles dienā tiks izrakstīts priekšapmaksas rēķins par 300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</si>
  <si>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 xml:space="preserve">1. daļa. Gaujas mežniecības Garkalnes iecirkņa 103., 119., 120., 121., 122., 134., 135., 136. kvartālā
Zaru un ciršanas atlieku piedāvājums
</t>
  </si>
  <si>
    <t>Izsole Nr. 800-2022-027</t>
  </si>
  <si>
    <t>1_AA089</t>
  </si>
  <si>
    <t>1_AA090</t>
  </si>
  <si>
    <t>1_AA091</t>
  </si>
  <si>
    <t>Zari un ciršanas atliekas jāpieved un jāsašķeldo no ~ 74 ha platības. Cena par 1 ber m3 jānorāda ar visām iekļautajām pievešanas un šķeldošanas izmaksām.</t>
  </si>
  <si>
    <r>
      <t xml:space="preserve">Piedāvājums jāiesniedz elektroniski līdz </t>
    </r>
    <r>
      <rPr>
        <b/>
        <u/>
        <sz val="11"/>
        <color indexed="8"/>
        <rFont val="Times New Roman"/>
        <family val="1"/>
        <charset val="186"/>
      </rPr>
      <t>2022.gada 11.jūlijam,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800-2022-027</t>
    </r>
  </si>
  <si>
    <t xml:space="preserve">2. daļa. Gaujas mežniecības Garkalnes iecirkņa 206. un 208. kvartālā
Zaru un ciršanas atlieku piedāvājums
</t>
  </si>
  <si>
    <t>1_AA094</t>
  </si>
  <si>
    <t>Zari un ciršanas atliekas jāpieved un jāsašķeldo no ~ 25 ha platības. Cena par 1 ber m3 jānorāda ar visām iekļautajām pievešanas un šķeldošanas izmaksām.</t>
  </si>
  <si>
    <t xml:space="preserve">Sakarā ar to, ka norādītais pārdošanas apjoms ir aptuvens, izsoles dienā tiks izrakstīts priekšapmaksas rēķins par 150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</si>
  <si>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 xml:space="preserve">3. daļa. Rīgas mežniecības 135., 136., 137., 138., 139., 140. kvartālā
Zaru un ciršanas atlieku piedāvājums
</t>
  </si>
  <si>
    <t>1_AA069</t>
  </si>
  <si>
    <t>1_AA077</t>
  </si>
  <si>
    <t>Zari un ciršanas atliekas jāpieved un jāsašķeldo no ~ 181 ha platības. Cena par 1 ber m3 jānorāda ar visām iekļautajām pievešanas un šķeldošanas izmaksām.</t>
  </si>
  <si>
    <t xml:space="preserve">Sakarā ar to, ka norādītais pārdošanas apjoms ir aptuvens, izsoles dienā tiks izrakstīts priekšapmaksas rēķins par 1700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</si>
  <si>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4.tabula</t>
  </si>
  <si>
    <t xml:space="preserve">4. daļa. Gaujas mežniecības Juglas iecirkņa 263., 264. kvartālā
Zaru un ciršanas atlieku piedāvājums
</t>
  </si>
  <si>
    <t>1_AA078</t>
  </si>
  <si>
    <t>Zari un ciršanas atliekas jāpieved un jāsašķeldo no ~ 39 ha platības. Cena par 1 ber m3 jānorāda ar visām iekļautajām pievešanas un šķeldošanas izmaksām.</t>
  </si>
  <si>
    <t xml:space="preserve">Sakarā ar to, ka norādītais pārdošanas apjoms ir aptuvens, izsoles dienā tiks izrakstīts priekšapmaksas rēķins par 500 ber m3. Pēc zaru un ciršanas atlieku pievešanas kaudzē, pretendents informē SIA "Rīgas meži" pārstāvi un kopīgi ar pretendentu tiek sastādīts pievesto kaudžu uzmērīšanas akts un pēc tās pretendents varēs uzsākt šķeldošanu. Gala norēķins tiks veikts pamatojoties uz abpusēji sastādīto uzmērīšanas aktu, piemērojot pretendenta iesniegto cenu par 1 ber m3. </t>
  </si>
  <si>
    <t>5.tabula</t>
  </si>
  <si>
    <t xml:space="preserve">5. daļa. Gaujas mežniecības Juglas iecirkņa 1., 9., 16. kvartālā
Zaru un ciršanas atlieku piedāvājums
</t>
  </si>
  <si>
    <t>1_AA084</t>
  </si>
  <si>
    <t>1_AA092</t>
  </si>
  <si>
    <t>Zari un ciršanas atliekas jāpieved un jāsašķeldo no ~ 8 ha platības. Cena par 1 ber m3 jānorāda ar visām iekļautajām pievešanas un šķeldošanas izmaksām.</t>
  </si>
  <si>
    <t>(Šķeldošanas laiks līdz 2022.gada 30.septembrim)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</si>
</sst>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5"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u/>
      <sz val="12"/>
      <color rgb="FFFF0000"/>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u/>
      <sz val="11"/>
      <name val="Times New Roman"/>
      <family val="1"/>
      <charset val="186"/>
    </font>
    <font>
      <b/>
      <sz val="11"/>
      <color rgb="FFFF0000"/>
      <name val="Times New Roman"/>
      <family val="1"/>
      <charset val="186"/>
    </font>
    <font>
      <b/>
      <u/>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3" fillId="0" borderId="5"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9" fillId="0" borderId="0" xfId="0" applyFont="1" applyBorder="1" applyAlignment="1">
      <alignment vertical="center" wrapText="1"/>
    </xf>
    <xf numFmtId="0" fontId="1" fillId="0" borderId="18" xfId="0" applyFont="1" applyBorder="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xf>
    <xf numFmtId="165" fontId="6" fillId="0" borderId="4" xfId="0" applyNumberFormat="1" applyFont="1" applyBorder="1" applyAlignment="1">
      <alignment horizontal="center" vertical="center"/>
    </xf>
    <xf numFmtId="0" fontId="9" fillId="0" borderId="5" xfId="0" applyFont="1" applyBorder="1" applyAlignment="1">
      <alignment horizontal="center" vertical="center" wrapText="1"/>
    </xf>
    <xf numFmtId="0" fontId="7" fillId="3" borderId="5" xfId="0" applyFont="1" applyFill="1" applyBorder="1" applyAlignment="1">
      <alignmen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1" fillId="3" borderId="5" xfId="0" applyFont="1" applyFill="1" applyBorder="1" applyAlignment="1">
      <alignment vertical="center" wrapText="1"/>
    </xf>
    <xf numFmtId="0" fontId="5" fillId="0" borderId="5" xfId="0" applyFont="1" applyBorder="1" applyAlignment="1">
      <alignment horizontal="left"/>
    </xf>
    <xf numFmtId="3"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8" fillId="3" borderId="0" xfId="0" applyFont="1" applyFill="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5" xfId="0" applyFont="1" applyBorder="1" applyAlignment="1">
      <alignment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3D9F-B419-44FF-B4B1-55C1C991B2E3}">
  <sheetPr>
    <pageSetUpPr fitToPage="1"/>
  </sheetPr>
  <dimension ref="A1:F29"/>
  <sheetViews>
    <sheetView tabSelected="1" zoomScaleNormal="100" workbookViewId="0">
      <selection activeCell="I7" sqref="I7"/>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1" t="s">
        <v>1</v>
      </c>
      <c r="B1" s="31"/>
      <c r="C1" s="53"/>
      <c r="D1" s="53"/>
      <c r="E1" s="53"/>
    </row>
    <row r="2" spans="1:5" x14ac:dyDescent="0.25">
      <c r="A2" s="31" t="s">
        <v>2</v>
      </c>
      <c r="B2" s="31"/>
      <c r="C2" s="33"/>
      <c r="D2" s="33"/>
      <c r="E2" s="33"/>
    </row>
    <row r="3" spans="1:5" ht="15" customHeight="1" x14ac:dyDescent="0.25">
      <c r="A3" s="31" t="s">
        <v>3</v>
      </c>
      <c r="B3" s="31"/>
      <c r="C3" s="54"/>
      <c r="D3" s="55"/>
      <c r="E3" s="56"/>
    </row>
    <row r="4" spans="1:5" x14ac:dyDescent="0.25">
      <c r="A4" s="31" t="s">
        <v>4</v>
      </c>
      <c r="B4" s="31"/>
      <c r="C4" s="33"/>
      <c r="D4" s="33"/>
      <c r="E4" s="33"/>
    </row>
    <row r="5" spans="1:5" x14ac:dyDescent="0.25">
      <c r="A5" s="31" t="s">
        <v>5</v>
      </c>
      <c r="B5" s="31"/>
      <c r="C5" s="33"/>
      <c r="D5" s="33"/>
      <c r="E5" s="33"/>
    </row>
    <row r="6" spans="1:5" x14ac:dyDescent="0.25">
      <c r="A6" s="31" t="s">
        <v>12</v>
      </c>
      <c r="B6" s="31"/>
      <c r="C6" s="50"/>
      <c r="D6" s="51"/>
      <c r="E6" s="52"/>
    </row>
    <row r="7" spans="1:5" x14ac:dyDescent="0.25">
      <c r="A7" s="31" t="s">
        <v>6</v>
      </c>
      <c r="B7" s="31"/>
      <c r="C7" s="32"/>
      <c r="D7" s="33"/>
      <c r="E7" s="33"/>
    </row>
    <row r="8" spans="1:5" x14ac:dyDescent="0.25">
      <c r="A8" s="34" t="s">
        <v>13</v>
      </c>
      <c r="B8" s="35"/>
      <c r="C8" s="36"/>
      <c r="D8" s="37"/>
      <c r="E8" s="38"/>
    </row>
    <row r="9" spans="1:5" ht="9.6" customHeight="1" x14ac:dyDescent="0.25">
      <c r="A9" s="2"/>
      <c r="B9" s="2"/>
      <c r="C9" s="3"/>
      <c r="D9" s="3"/>
      <c r="E9" s="3"/>
    </row>
    <row r="10" spans="1:5" ht="34.5" customHeight="1" x14ac:dyDescent="0.25">
      <c r="A10" s="39" t="s">
        <v>23</v>
      </c>
      <c r="B10" s="39"/>
      <c r="C10" s="39"/>
      <c r="D10" s="39"/>
      <c r="E10" s="39"/>
    </row>
    <row r="11" spans="1:5" ht="19.5" customHeight="1" x14ac:dyDescent="0.25">
      <c r="A11" s="40" t="s">
        <v>49</v>
      </c>
      <c r="B11" s="40"/>
      <c r="C11" s="40"/>
      <c r="D11" s="40"/>
      <c r="E11" s="40"/>
    </row>
    <row r="12" spans="1:5" ht="16.5" thickBot="1" x14ac:dyDescent="0.3">
      <c r="A12" s="41" t="s">
        <v>24</v>
      </c>
      <c r="B12" s="41"/>
      <c r="C12" s="4"/>
      <c r="D12" s="42" t="s">
        <v>0</v>
      </c>
      <c r="E12" s="42"/>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25</v>
      </c>
      <c r="C15" s="14">
        <v>274.8</v>
      </c>
      <c r="D15" s="20"/>
      <c r="E15" s="20">
        <f>C15*D15</f>
        <v>0</v>
      </c>
    </row>
    <row r="16" spans="1:5" x14ac:dyDescent="0.25">
      <c r="A16" s="19">
        <v>2</v>
      </c>
      <c r="B16" s="19" t="s">
        <v>26</v>
      </c>
      <c r="C16" s="14">
        <v>94.65</v>
      </c>
      <c r="D16" s="20"/>
      <c r="E16" s="20">
        <f t="shared" ref="E16:E17" si="0">C16*D16</f>
        <v>0</v>
      </c>
    </row>
    <row r="17" spans="1:6" x14ac:dyDescent="0.25">
      <c r="A17" s="19">
        <v>3</v>
      </c>
      <c r="B17" s="19" t="s">
        <v>27</v>
      </c>
      <c r="C17" s="14">
        <v>109.95</v>
      </c>
      <c r="D17" s="20"/>
      <c r="E17" s="20">
        <f t="shared" si="0"/>
        <v>0</v>
      </c>
    </row>
    <row r="18" spans="1:6" customFormat="1" x14ac:dyDescent="0.25">
      <c r="A18" s="8"/>
      <c r="B18" s="9"/>
      <c r="C18" s="15">
        <f>SUM(C15:C17)</f>
        <v>479.40000000000003</v>
      </c>
      <c r="D18" s="10"/>
      <c r="E18" s="21">
        <f>SUM(E15:E17)</f>
        <v>0</v>
      </c>
    </row>
    <row r="19" spans="1:6" customFormat="1" x14ac:dyDescent="0.25">
      <c r="A19" s="8"/>
      <c r="B19" s="9"/>
      <c r="C19" s="11"/>
      <c r="D19" s="9"/>
      <c r="E19" s="12"/>
    </row>
    <row r="20" spans="1:6" customFormat="1" ht="16.5" thickBot="1" x14ac:dyDescent="0.3">
      <c r="A20" s="43" t="s">
        <v>14</v>
      </c>
      <c r="B20" s="44"/>
      <c r="C20" s="44"/>
      <c r="D20" s="45"/>
      <c r="E20" s="13">
        <f>ROUND(E18/C18,3)</f>
        <v>0</v>
      </c>
    </row>
    <row r="21" spans="1:6" customFormat="1" ht="10.15" customHeight="1" x14ac:dyDescent="0.25">
      <c r="A21" s="46"/>
      <c r="B21" s="47"/>
      <c r="C21" s="47"/>
      <c r="D21" s="47"/>
      <c r="E21" s="48"/>
    </row>
    <row r="22" spans="1:6" customFormat="1" ht="38.25" customHeight="1" x14ac:dyDescent="0.25">
      <c r="A22" s="49" t="s">
        <v>15</v>
      </c>
      <c r="B22" s="49"/>
      <c r="C22" s="49"/>
      <c r="D22" s="49"/>
      <c r="E22" s="49"/>
    </row>
    <row r="23" spans="1:6" customFormat="1" ht="33" customHeight="1" x14ac:dyDescent="0.25">
      <c r="A23" s="30" t="s">
        <v>21</v>
      </c>
      <c r="B23" s="30"/>
      <c r="C23" s="30"/>
      <c r="D23" s="30"/>
      <c r="E23" s="30"/>
    </row>
    <row r="24" spans="1:6" ht="21.75" customHeight="1" x14ac:dyDescent="0.25">
      <c r="A24" s="23" t="s">
        <v>20</v>
      </c>
      <c r="B24" s="23"/>
      <c r="C24" s="23"/>
      <c r="D24" s="23"/>
      <c r="E24" s="23"/>
    </row>
    <row r="25" spans="1:6" ht="30.75" customHeight="1" x14ac:dyDescent="0.25">
      <c r="A25" s="24" t="s">
        <v>28</v>
      </c>
      <c r="B25" s="25"/>
      <c r="C25" s="25"/>
      <c r="D25" s="25"/>
      <c r="E25" s="26"/>
    </row>
    <row r="26" spans="1:6" ht="79.5" customHeight="1" x14ac:dyDescent="0.25">
      <c r="A26" s="24" t="s">
        <v>22</v>
      </c>
      <c r="B26" s="25"/>
      <c r="C26" s="25"/>
      <c r="D26" s="25"/>
      <c r="E26" s="26"/>
    </row>
    <row r="27" spans="1:6" ht="107.25" customHeight="1" x14ac:dyDescent="0.25">
      <c r="A27" s="27" t="s">
        <v>16</v>
      </c>
      <c r="B27" s="28"/>
      <c r="C27" s="28"/>
      <c r="D27" s="28"/>
      <c r="E27" s="29"/>
    </row>
    <row r="28" spans="1:6" ht="111.75" customHeight="1" x14ac:dyDescent="0.25">
      <c r="A28" s="27" t="s">
        <v>17</v>
      </c>
      <c r="B28" s="28"/>
      <c r="C28" s="28"/>
      <c r="D28" s="28"/>
      <c r="E28" s="29"/>
    </row>
    <row r="29" spans="1:6" ht="50.25" customHeight="1" x14ac:dyDescent="0.25">
      <c r="A29" s="22" t="s">
        <v>29</v>
      </c>
      <c r="B29" s="22"/>
      <c r="C29" s="22"/>
      <c r="D29" s="22"/>
      <c r="E29" s="22"/>
      <c r="F29" s="17"/>
    </row>
  </sheetData>
  <sheetProtection formatColumns="0"/>
  <mergeCells count="30">
    <mergeCell ref="A1:B1"/>
    <mergeCell ref="C1:E1"/>
    <mergeCell ref="A2:B2"/>
    <mergeCell ref="C2:E2"/>
    <mergeCell ref="A3:B3"/>
    <mergeCell ref="C3:E3"/>
    <mergeCell ref="A4:B4"/>
    <mergeCell ref="C4:E4"/>
    <mergeCell ref="A5:B5"/>
    <mergeCell ref="C5:E5"/>
    <mergeCell ref="A6:B6"/>
    <mergeCell ref="C6:E6"/>
    <mergeCell ref="A23:E23"/>
    <mergeCell ref="A7:B7"/>
    <mergeCell ref="C7:E7"/>
    <mergeCell ref="A8:B8"/>
    <mergeCell ref="C8:E8"/>
    <mergeCell ref="A10:E10"/>
    <mergeCell ref="A11:E11"/>
    <mergeCell ref="A12:B12"/>
    <mergeCell ref="D12:E12"/>
    <mergeCell ref="A20:D20"/>
    <mergeCell ref="A21:E21"/>
    <mergeCell ref="A22:E22"/>
    <mergeCell ref="A29:E29"/>
    <mergeCell ref="A24:E24"/>
    <mergeCell ref="A25:E25"/>
    <mergeCell ref="A26:E26"/>
    <mergeCell ref="A27:E27"/>
    <mergeCell ref="A28:E28"/>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7897-97E4-4EE9-8BF5-13FC6D0EF71B}">
  <sheetPr>
    <pageSetUpPr fitToPage="1"/>
  </sheetPr>
  <dimension ref="A1:F27"/>
  <sheetViews>
    <sheetView zoomScaleNormal="100" workbookViewId="0">
      <selection activeCell="A10" sqref="A10:E10"/>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1" t="s">
        <v>1</v>
      </c>
      <c r="B1" s="31"/>
      <c r="C1" s="53"/>
      <c r="D1" s="53"/>
      <c r="E1" s="53"/>
    </row>
    <row r="2" spans="1:5" x14ac:dyDescent="0.25">
      <c r="A2" s="31" t="s">
        <v>2</v>
      </c>
      <c r="B2" s="31"/>
      <c r="C2" s="33"/>
      <c r="D2" s="33"/>
      <c r="E2" s="33"/>
    </row>
    <row r="3" spans="1:5" ht="15" customHeight="1" x14ac:dyDescent="0.25">
      <c r="A3" s="31" t="s">
        <v>3</v>
      </c>
      <c r="B3" s="31"/>
      <c r="C3" s="54"/>
      <c r="D3" s="55"/>
      <c r="E3" s="56"/>
    </row>
    <row r="4" spans="1:5" x14ac:dyDescent="0.25">
      <c r="A4" s="31" t="s">
        <v>4</v>
      </c>
      <c r="B4" s="31"/>
      <c r="C4" s="33"/>
      <c r="D4" s="33"/>
      <c r="E4" s="33"/>
    </row>
    <row r="5" spans="1:5" x14ac:dyDescent="0.25">
      <c r="A5" s="31" t="s">
        <v>5</v>
      </c>
      <c r="B5" s="31"/>
      <c r="C5" s="33"/>
      <c r="D5" s="33"/>
      <c r="E5" s="33"/>
    </row>
    <row r="6" spans="1:5" x14ac:dyDescent="0.25">
      <c r="A6" s="31" t="s">
        <v>12</v>
      </c>
      <c r="B6" s="31"/>
      <c r="C6" s="50"/>
      <c r="D6" s="51"/>
      <c r="E6" s="52"/>
    </row>
    <row r="7" spans="1:5" x14ac:dyDescent="0.25">
      <c r="A7" s="31" t="s">
        <v>6</v>
      </c>
      <c r="B7" s="31"/>
      <c r="C7" s="32"/>
      <c r="D7" s="33"/>
      <c r="E7" s="33"/>
    </row>
    <row r="8" spans="1:5" x14ac:dyDescent="0.25">
      <c r="A8" s="34" t="s">
        <v>13</v>
      </c>
      <c r="B8" s="35"/>
      <c r="C8" s="36"/>
      <c r="D8" s="37"/>
      <c r="E8" s="38"/>
    </row>
    <row r="9" spans="1:5" ht="9.6" customHeight="1" x14ac:dyDescent="0.25">
      <c r="A9" s="2"/>
      <c r="B9" s="2"/>
      <c r="C9" s="3"/>
      <c r="D9" s="3"/>
      <c r="E9" s="3"/>
    </row>
    <row r="10" spans="1:5" ht="34.5" customHeight="1" x14ac:dyDescent="0.25">
      <c r="A10" s="39" t="s">
        <v>30</v>
      </c>
      <c r="B10" s="39"/>
      <c r="C10" s="39"/>
      <c r="D10" s="39"/>
      <c r="E10" s="39"/>
    </row>
    <row r="11" spans="1:5" ht="19.5" customHeight="1" x14ac:dyDescent="0.25">
      <c r="A11" s="40" t="s">
        <v>49</v>
      </c>
      <c r="B11" s="40"/>
      <c r="C11" s="40"/>
      <c r="D11" s="40"/>
      <c r="E11" s="40"/>
    </row>
    <row r="12" spans="1:5" ht="16.5" thickBot="1" x14ac:dyDescent="0.3">
      <c r="A12" s="41" t="s">
        <v>24</v>
      </c>
      <c r="B12" s="41"/>
      <c r="C12" s="4"/>
      <c r="D12" s="42" t="s">
        <v>18</v>
      </c>
      <c r="E12" s="42"/>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31</v>
      </c>
      <c r="C15" s="14">
        <v>293.85000000000002</v>
      </c>
      <c r="D15" s="20"/>
      <c r="E15" s="20">
        <f>C15*D15</f>
        <v>0</v>
      </c>
    </row>
    <row r="16" spans="1:5" customFormat="1" x14ac:dyDescent="0.25">
      <c r="A16" s="8"/>
      <c r="B16" s="9"/>
      <c r="C16" s="15">
        <f>SUM(C15:C15)</f>
        <v>293.85000000000002</v>
      </c>
      <c r="D16" s="10"/>
      <c r="E16" s="21">
        <f>SUM(E15:E15)</f>
        <v>0</v>
      </c>
    </row>
    <row r="17" spans="1:6" customFormat="1" x14ac:dyDescent="0.25">
      <c r="A17" s="8"/>
      <c r="B17" s="9"/>
      <c r="C17" s="11"/>
      <c r="D17" s="9"/>
      <c r="E17" s="12"/>
    </row>
    <row r="18" spans="1:6" customFormat="1" ht="16.5" thickBot="1" x14ac:dyDescent="0.3">
      <c r="A18" s="43" t="s">
        <v>14</v>
      </c>
      <c r="B18" s="44"/>
      <c r="C18" s="44"/>
      <c r="D18" s="45"/>
      <c r="E18" s="13">
        <f>ROUND(E16/C16,3)</f>
        <v>0</v>
      </c>
    </row>
    <row r="19" spans="1:6" customFormat="1" ht="10.15" customHeight="1" x14ac:dyDescent="0.25">
      <c r="A19" s="46"/>
      <c r="B19" s="47"/>
      <c r="C19" s="47"/>
      <c r="D19" s="47"/>
      <c r="E19" s="48"/>
    </row>
    <row r="20" spans="1:6" customFormat="1" ht="38.25" customHeight="1" x14ac:dyDescent="0.25">
      <c r="A20" s="49" t="s">
        <v>15</v>
      </c>
      <c r="B20" s="49"/>
      <c r="C20" s="49"/>
      <c r="D20" s="49"/>
      <c r="E20" s="49"/>
    </row>
    <row r="21" spans="1:6" customFormat="1" ht="33" customHeight="1" x14ac:dyDescent="0.25">
      <c r="A21" s="30" t="s">
        <v>21</v>
      </c>
      <c r="B21" s="30"/>
      <c r="C21" s="30"/>
      <c r="D21" s="30"/>
      <c r="E21" s="30"/>
    </row>
    <row r="22" spans="1:6" ht="21.75" customHeight="1" x14ac:dyDescent="0.25">
      <c r="A22" s="23" t="s">
        <v>20</v>
      </c>
      <c r="B22" s="23"/>
      <c r="C22" s="23"/>
      <c r="D22" s="23"/>
      <c r="E22" s="23"/>
    </row>
    <row r="23" spans="1:6" ht="30.75" customHeight="1" x14ac:dyDescent="0.25">
      <c r="A23" s="24" t="s">
        <v>32</v>
      </c>
      <c r="B23" s="25"/>
      <c r="C23" s="25"/>
      <c r="D23" s="25"/>
      <c r="E23" s="26"/>
    </row>
    <row r="24" spans="1:6" ht="79.5" customHeight="1" x14ac:dyDescent="0.25">
      <c r="A24" s="24" t="s">
        <v>33</v>
      </c>
      <c r="B24" s="25"/>
      <c r="C24" s="25"/>
      <c r="D24" s="25"/>
      <c r="E24" s="26"/>
    </row>
    <row r="25" spans="1:6" ht="107.25" customHeight="1" x14ac:dyDescent="0.25">
      <c r="A25" s="27" t="s">
        <v>16</v>
      </c>
      <c r="B25" s="28"/>
      <c r="C25" s="28"/>
      <c r="D25" s="28"/>
      <c r="E25" s="29"/>
    </row>
    <row r="26" spans="1:6" ht="111.75" customHeight="1" x14ac:dyDescent="0.25">
      <c r="A26" s="27" t="s">
        <v>17</v>
      </c>
      <c r="B26" s="28"/>
      <c r="C26" s="28"/>
      <c r="D26" s="28"/>
      <c r="E26" s="29"/>
    </row>
    <row r="27" spans="1:6" ht="50.25" customHeight="1" x14ac:dyDescent="0.25">
      <c r="A27" s="22" t="s">
        <v>29</v>
      </c>
      <c r="B27" s="22"/>
      <c r="C27" s="22"/>
      <c r="D27" s="22"/>
      <c r="E27" s="22"/>
      <c r="F27" s="17"/>
    </row>
  </sheetData>
  <sheetProtection formatColumns="0"/>
  <mergeCells count="30">
    <mergeCell ref="A27:E27"/>
    <mergeCell ref="A12:B12"/>
    <mergeCell ref="D12:E12"/>
    <mergeCell ref="A18:D18"/>
    <mergeCell ref="A19:E19"/>
    <mergeCell ref="A20:E20"/>
    <mergeCell ref="A21:E21"/>
    <mergeCell ref="A22:E22"/>
    <mergeCell ref="A23:E23"/>
    <mergeCell ref="A24:E24"/>
    <mergeCell ref="A25:E25"/>
    <mergeCell ref="A26:E26"/>
    <mergeCell ref="A11:E11"/>
    <mergeCell ref="A4:B4"/>
    <mergeCell ref="C4:E4"/>
    <mergeCell ref="A5:B5"/>
    <mergeCell ref="C5:E5"/>
    <mergeCell ref="A6:B6"/>
    <mergeCell ref="C6:E6"/>
    <mergeCell ref="A7:B7"/>
    <mergeCell ref="C7:E7"/>
    <mergeCell ref="A8:B8"/>
    <mergeCell ref="C8:E8"/>
    <mergeCell ref="A10:E10"/>
    <mergeCell ref="A1:B1"/>
    <mergeCell ref="C1:E1"/>
    <mergeCell ref="A2:B2"/>
    <mergeCell ref="C2:E2"/>
    <mergeCell ref="A3:B3"/>
    <mergeCell ref="C3:E3"/>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7E21-81AD-47DC-AEF7-C56DB69399B4}">
  <sheetPr>
    <pageSetUpPr fitToPage="1"/>
  </sheetPr>
  <dimension ref="A1:F28"/>
  <sheetViews>
    <sheetView zoomScaleNormal="100" workbookViewId="0">
      <selection activeCell="A10" sqref="A10:E10"/>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1" t="s">
        <v>1</v>
      </c>
      <c r="B1" s="31"/>
      <c r="C1" s="53"/>
      <c r="D1" s="53"/>
      <c r="E1" s="53"/>
    </row>
    <row r="2" spans="1:5" x14ac:dyDescent="0.25">
      <c r="A2" s="31" t="s">
        <v>2</v>
      </c>
      <c r="B2" s="31"/>
      <c r="C2" s="33"/>
      <c r="D2" s="33"/>
      <c r="E2" s="33"/>
    </row>
    <row r="3" spans="1:5" ht="15" customHeight="1" x14ac:dyDescent="0.25">
      <c r="A3" s="31" t="s">
        <v>3</v>
      </c>
      <c r="B3" s="31"/>
      <c r="C3" s="54"/>
      <c r="D3" s="55"/>
      <c r="E3" s="56"/>
    </row>
    <row r="4" spans="1:5" x14ac:dyDescent="0.25">
      <c r="A4" s="31" t="s">
        <v>4</v>
      </c>
      <c r="B4" s="31"/>
      <c r="C4" s="33"/>
      <c r="D4" s="33"/>
      <c r="E4" s="33"/>
    </row>
    <row r="5" spans="1:5" x14ac:dyDescent="0.25">
      <c r="A5" s="31" t="s">
        <v>5</v>
      </c>
      <c r="B5" s="31"/>
      <c r="C5" s="33"/>
      <c r="D5" s="33"/>
      <c r="E5" s="33"/>
    </row>
    <row r="6" spans="1:5" x14ac:dyDescent="0.25">
      <c r="A6" s="31" t="s">
        <v>12</v>
      </c>
      <c r="B6" s="31"/>
      <c r="C6" s="50"/>
      <c r="D6" s="51"/>
      <c r="E6" s="52"/>
    </row>
    <row r="7" spans="1:5" x14ac:dyDescent="0.25">
      <c r="A7" s="31" t="s">
        <v>6</v>
      </c>
      <c r="B7" s="31"/>
      <c r="C7" s="32"/>
      <c r="D7" s="33"/>
      <c r="E7" s="33"/>
    </row>
    <row r="8" spans="1:5" x14ac:dyDescent="0.25">
      <c r="A8" s="34" t="s">
        <v>13</v>
      </c>
      <c r="B8" s="35"/>
      <c r="C8" s="36"/>
      <c r="D8" s="37"/>
      <c r="E8" s="38"/>
    </row>
    <row r="9" spans="1:5" ht="9.6" customHeight="1" x14ac:dyDescent="0.25">
      <c r="A9" s="2"/>
      <c r="B9" s="2"/>
      <c r="C9" s="3"/>
      <c r="D9" s="3"/>
      <c r="E9" s="3"/>
    </row>
    <row r="10" spans="1:5" ht="34.5" customHeight="1" x14ac:dyDescent="0.25">
      <c r="A10" s="39" t="s">
        <v>34</v>
      </c>
      <c r="B10" s="39"/>
      <c r="C10" s="39"/>
      <c r="D10" s="39"/>
      <c r="E10" s="39"/>
    </row>
    <row r="11" spans="1:5" ht="19.5" customHeight="1" x14ac:dyDescent="0.25">
      <c r="A11" s="40" t="s">
        <v>49</v>
      </c>
      <c r="B11" s="40"/>
      <c r="C11" s="40"/>
      <c r="D11" s="40"/>
      <c r="E11" s="40"/>
    </row>
    <row r="12" spans="1:5" ht="16.5" thickBot="1" x14ac:dyDescent="0.3">
      <c r="A12" s="41" t="s">
        <v>24</v>
      </c>
      <c r="B12" s="41"/>
      <c r="C12" s="4"/>
      <c r="D12" s="42" t="s">
        <v>19</v>
      </c>
      <c r="E12" s="42"/>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35</v>
      </c>
      <c r="C15" s="14">
        <v>1154.55</v>
      </c>
      <c r="D15" s="20"/>
      <c r="E15" s="20">
        <f>C15*D15</f>
        <v>0</v>
      </c>
    </row>
    <row r="16" spans="1:5" x14ac:dyDescent="0.25">
      <c r="A16" s="19">
        <v>2</v>
      </c>
      <c r="B16" s="19" t="s">
        <v>36</v>
      </c>
      <c r="C16" s="14">
        <v>956.55</v>
      </c>
      <c r="D16" s="20"/>
      <c r="E16" s="20">
        <f t="shared" ref="E16" si="0">C16*D16</f>
        <v>0</v>
      </c>
    </row>
    <row r="17" spans="1:6" customFormat="1" x14ac:dyDescent="0.25">
      <c r="A17" s="8"/>
      <c r="B17" s="9"/>
      <c r="C17" s="15">
        <f>SUM(C15:C16)</f>
        <v>2111.1</v>
      </c>
      <c r="D17" s="10"/>
      <c r="E17" s="21">
        <f>SUM(E15:E16)</f>
        <v>0</v>
      </c>
    </row>
    <row r="18" spans="1:6" customFormat="1" x14ac:dyDescent="0.25">
      <c r="A18" s="8"/>
      <c r="B18" s="9"/>
      <c r="C18" s="11"/>
      <c r="D18" s="9"/>
      <c r="E18" s="12"/>
    </row>
    <row r="19" spans="1:6" customFormat="1" ht="16.5" thickBot="1" x14ac:dyDescent="0.3">
      <c r="A19" s="43" t="s">
        <v>14</v>
      </c>
      <c r="B19" s="44"/>
      <c r="C19" s="44"/>
      <c r="D19" s="45"/>
      <c r="E19" s="13">
        <f>ROUND(E17/C17,3)</f>
        <v>0</v>
      </c>
    </row>
    <row r="20" spans="1:6" customFormat="1" ht="10.15" customHeight="1" x14ac:dyDescent="0.25">
      <c r="A20" s="46"/>
      <c r="B20" s="47"/>
      <c r="C20" s="47"/>
      <c r="D20" s="47"/>
      <c r="E20" s="48"/>
    </row>
    <row r="21" spans="1:6" customFormat="1" ht="38.25" customHeight="1" x14ac:dyDescent="0.25">
      <c r="A21" s="49" t="s">
        <v>15</v>
      </c>
      <c r="B21" s="49"/>
      <c r="C21" s="49"/>
      <c r="D21" s="49"/>
      <c r="E21" s="49"/>
    </row>
    <row r="22" spans="1:6" customFormat="1" ht="33" customHeight="1" x14ac:dyDescent="0.25">
      <c r="A22" s="30" t="s">
        <v>21</v>
      </c>
      <c r="B22" s="30"/>
      <c r="C22" s="30"/>
      <c r="D22" s="30"/>
      <c r="E22" s="30"/>
    </row>
    <row r="23" spans="1:6" ht="21.75" customHeight="1" x14ac:dyDescent="0.25">
      <c r="A23" s="23" t="s">
        <v>20</v>
      </c>
      <c r="B23" s="23"/>
      <c r="C23" s="23"/>
      <c r="D23" s="23"/>
      <c r="E23" s="23"/>
    </row>
    <row r="24" spans="1:6" ht="30.75" customHeight="1" x14ac:dyDescent="0.25">
      <c r="A24" s="24" t="s">
        <v>37</v>
      </c>
      <c r="B24" s="25"/>
      <c r="C24" s="25"/>
      <c r="D24" s="25"/>
      <c r="E24" s="26"/>
    </row>
    <row r="25" spans="1:6" ht="79.5" customHeight="1" x14ac:dyDescent="0.25">
      <c r="A25" s="24" t="s">
        <v>38</v>
      </c>
      <c r="B25" s="25"/>
      <c r="C25" s="25"/>
      <c r="D25" s="25"/>
      <c r="E25" s="26"/>
    </row>
    <row r="26" spans="1:6" ht="107.25" customHeight="1" x14ac:dyDescent="0.25">
      <c r="A26" s="27" t="s">
        <v>16</v>
      </c>
      <c r="B26" s="28"/>
      <c r="C26" s="28"/>
      <c r="D26" s="28"/>
      <c r="E26" s="29"/>
    </row>
    <row r="27" spans="1:6" ht="111.75" customHeight="1" x14ac:dyDescent="0.25">
      <c r="A27" s="27" t="s">
        <v>17</v>
      </c>
      <c r="B27" s="28"/>
      <c r="C27" s="28"/>
      <c r="D27" s="28"/>
      <c r="E27" s="29"/>
    </row>
    <row r="28" spans="1:6" ht="50.25" customHeight="1" x14ac:dyDescent="0.25">
      <c r="A28" s="22" t="s">
        <v>29</v>
      </c>
      <c r="B28" s="22"/>
      <c r="C28" s="22"/>
      <c r="D28" s="22"/>
      <c r="E28" s="22"/>
      <c r="F28" s="17"/>
    </row>
  </sheetData>
  <sheetProtection formatColumns="0"/>
  <mergeCells count="30">
    <mergeCell ref="A28:E28"/>
    <mergeCell ref="A12:B12"/>
    <mergeCell ref="D12:E12"/>
    <mergeCell ref="A19:D19"/>
    <mergeCell ref="A20:E20"/>
    <mergeCell ref="A21:E21"/>
    <mergeCell ref="A22:E22"/>
    <mergeCell ref="A23:E23"/>
    <mergeCell ref="A24:E24"/>
    <mergeCell ref="A25:E25"/>
    <mergeCell ref="A26:E26"/>
    <mergeCell ref="A27:E27"/>
    <mergeCell ref="A11:E11"/>
    <mergeCell ref="A4:B4"/>
    <mergeCell ref="C4:E4"/>
    <mergeCell ref="A5:B5"/>
    <mergeCell ref="C5:E5"/>
    <mergeCell ref="A6:B6"/>
    <mergeCell ref="C6:E6"/>
    <mergeCell ref="A7:B7"/>
    <mergeCell ref="C7:E7"/>
    <mergeCell ref="A8:B8"/>
    <mergeCell ref="C8:E8"/>
    <mergeCell ref="A10:E10"/>
    <mergeCell ref="A1:B1"/>
    <mergeCell ref="C1:E1"/>
    <mergeCell ref="A2:B2"/>
    <mergeCell ref="C2:E2"/>
    <mergeCell ref="A3:B3"/>
    <mergeCell ref="C3:E3"/>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C3E7-5785-4300-ACEF-B796709C9E74}">
  <sheetPr>
    <pageSetUpPr fitToPage="1"/>
  </sheetPr>
  <dimension ref="A1:F27"/>
  <sheetViews>
    <sheetView zoomScaleNormal="100" workbookViewId="0">
      <selection activeCell="A10" sqref="A10:E10"/>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1" t="s">
        <v>1</v>
      </c>
      <c r="B1" s="31"/>
      <c r="C1" s="53"/>
      <c r="D1" s="53"/>
      <c r="E1" s="53"/>
    </row>
    <row r="2" spans="1:5" x14ac:dyDescent="0.25">
      <c r="A2" s="31" t="s">
        <v>2</v>
      </c>
      <c r="B2" s="31"/>
      <c r="C2" s="33"/>
      <c r="D2" s="33"/>
      <c r="E2" s="33"/>
    </row>
    <row r="3" spans="1:5" ht="15" customHeight="1" x14ac:dyDescent="0.25">
      <c r="A3" s="31" t="s">
        <v>3</v>
      </c>
      <c r="B3" s="31"/>
      <c r="C3" s="54"/>
      <c r="D3" s="55"/>
      <c r="E3" s="56"/>
    </row>
    <row r="4" spans="1:5" x14ac:dyDescent="0.25">
      <c r="A4" s="31" t="s">
        <v>4</v>
      </c>
      <c r="B4" s="31"/>
      <c r="C4" s="33"/>
      <c r="D4" s="33"/>
      <c r="E4" s="33"/>
    </row>
    <row r="5" spans="1:5" x14ac:dyDescent="0.25">
      <c r="A5" s="31" t="s">
        <v>5</v>
      </c>
      <c r="B5" s="31"/>
      <c r="C5" s="33"/>
      <c r="D5" s="33"/>
      <c r="E5" s="33"/>
    </row>
    <row r="6" spans="1:5" x14ac:dyDescent="0.25">
      <c r="A6" s="31" t="s">
        <v>12</v>
      </c>
      <c r="B6" s="31"/>
      <c r="C6" s="50"/>
      <c r="D6" s="51"/>
      <c r="E6" s="52"/>
    </row>
    <row r="7" spans="1:5" x14ac:dyDescent="0.25">
      <c r="A7" s="31" t="s">
        <v>6</v>
      </c>
      <c r="B7" s="31"/>
      <c r="C7" s="32"/>
      <c r="D7" s="33"/>
      <c r="E7" s="33"/>
    </row>
    <row r="8" spans="1:5" x14ac:dyDescent="0.25">
      <c r="A8" s="34" t="s">
        <v>13</v>
      </c>
      <c r="B8" s="35"/>
      <c r="C8" s="36"/>
      <c r="D8" s="37"/>
      <c r="E8" s="38"/>
    </row>
    <row r="9" spans="1:5" ht="9.6" customHeight="1" x14ac:dyDescent="0.25">
      <c r="A9" s="2"/>
      <c r="B9" s="2"/>
      <c r="C9" s="3"/>
      <c r="D9" s="3"/>
      <c r="E9" s="3"/>
    </row>
    <row r="10" spans="1:5" ht="34.5" customHeight="1" x14ac:dyDescent="0.25">
      <c r="A10" s="39" t="s">
        <v>40</v>
      </c>
      <c r="B10" s="39"/>
      <c r="C10" s="39"/>
      <c r="D10" s="39"/>
      <c r="E10" s="39"/>
    </row>
    <row r="11" spans="1:5" ht="19.5" customHeight="1" x14ac:dyDescent="0.25">
      <c r="A11" s="40" t="s">
        <v>49</v>
      </c>
      <c r="B11" s="40"/>
      <c r="C11" s="40"/>
      <c r="D11" s="40"/>
      <c r="E11" s="40"/>
    </row>
    <row r="12" spans="1:5" ht="16.5" thickBot="1" x14ac:dyDescent="0.3">
      <c r="A12" s="41" t="s">
        <v>24</v>
      </c>
      <c r="B12" s="41"/>
      <c r="C12" s="4"/>
      <c r="D12" s="42" t="s">
        <v>39</v>
      </c>
      <c r="E12" s="42"/>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41</v>
      </c>
      <c r="C15" s="14">
        <v>852.48</v>
      </c>
      <c r="D15" s="20"/>
      <c r="E15" s="20">
        <f>C15*D15</f>
        <v>0</v>
      </c>
    </row>
    <row r="16" spans="1:5" customFormat="1" x14ac:dyDescent="0.25">
      <c r="A16" s="8"/>
      <c r="B16" s="9"/>
      <c r="C16" s="15">
        <f>SUM(C15:C15)</f>
        <v>852.48</v>
      </c>
      <c r="D16" s="10"/>
      <c r="E16" s="21">
        <f>SUM(E15:E15)</f>
        <v>0</v>
      </c>
    </row>
    <row r="17" spans="1:6" customFormat="1" x14ac:dyDescent="0.25">
      <c r="A17" s="8"/>
      <c r="B17" s="9"/>
      <c r="C17" s="11"/>
      <c r="D17" s="9"/>
      <c r="E17" s="12"/>
    </row>
    <row r="18" spans="1:6" customFormat="1" ht="16.5" thickBot="1" x14ac:dyDescent="0.3">
      <c r="A18" s="43" t="s">
        <v>14</v>
      </c>
      <c r="B18" s="44"/>
      <c r="C18" s="44"/>
      <c r="D18" s="45"/>
      <c r="E18" s="13">
        <f>ROUND(E16/C16,3)</f>
        <v>0</v>
      </c>
    </row>
    <row r="19" spans="1:6" customFormat="1" ht="10.15" customHeight="1" x14ac:dyDescent="0.25">
      <c r="A19" s="46"/>
      <c r="B19" s="47"/>
      <c r="C19" s="47"/>
      <c r="D19" s="47"/>
      <c r="E19" s="48"/>
    </row>
    <row r="20" spans="1:6" customFormat="1" ht="38.25" customHeight="1" x14ac:dyDescent="0.25">
      <c r="A20" s="49" t="s">
        <v>15</v>
      </c>
      <c r="B20" s="49"/>
      <c r="C20" s="49"/>
      <c r="D20" s="49"/>
      <c r="E20" s="49"/>
    </row>
    <row r="21" spans="1:6" customFormat="1" ht="33" customHeight="1" x14ac:dyDescent="0.25">
      <c r="A21" s="30" t="s">
        <v>21</v>
      </c>
      <c r="B21" s="30"/>
      <c r="C21" s="30"/>
      <c r="D21" s="30"/>
      <c r="E21" s="30"/>
    </row>
    <row r="22" spans="1:6" ht="21.75" customHeight="1" x14ac:dyDescent="0.25">
      <c r="A22" s="23" t="s">
        <v>20</v>
      </c>
      <c r="B22" s="23"/>
      <c r="C22" s="23"/>
      <c r="D22" s="23"/>
      <c r="E22" s="23"/>
    </row>
    <row r="23" spans="1:6" ht="30.75" customHeight="1" x14ac:dyDescent="0.25">
      <c r="A23" s="24" t="s">
        <v>42</v>
      </c>
      <c r="B23" s="25"/>
      <c r="C23" s="25"/>
      <c r="D23" s="25"/>
      <c r="E23" s="26"/>
    </row>
    <row r="24" spans="1:6" ht="79.5" customHeight="1" x14ac:dyDescent="0.25">
      <c r="A24" s="24" t="s">
        <v>43</v>
      </c>
      <c r="B24" s="25"/>
      <c r="C24" s="25"/>
      <c r="D24" s="25"/>
      <c r="E24" s="26"/>
    </row>
    <row r="25" spans="1:6" ht="107.25" customHeight="1" x14ac:dyDescent="0.25">
      <c r="A25" s="27" t="s">
        <v>16</v>
      </c>
      <c r="B25" s="28"/>
      <c r="C25" s="28"/>
      <c r="D25" s="28"/>
      <c r="E25" s="29"/>
    </row>
    <row r="26" spans="1:6" ht="111.75" customHeight="1" x14ac:dyDescent="0.25">
      <c r="A26" s="27" t="s">
        <v>17</v>
      </c>
      <c r="B26" s="28"/>
      <c r="C26" s="28"/>
      <c r="D26" s="28"/>
      <c r="E26" s="29"/>
    </row>
    <row r="27" spans="1:6" ht="50.25" customHeight="1" x14ac:dyDescent="0.25">
      <c r="A27" s="22" t="s">
        <v>29</v>
      </c>
      <c r="B27" s="22"/>
      <c r="C27" s="22"/>
      <c r="D27" s="22"/>
      <c r="E27" s="22"/>
      <c r="F27" s="17"/>
    </row>
  </sheetData>
  <sheetProtection formatColumns="0"/>
  <mergeCells count="30">
    <mergeCell ref="A27:E27"/>
    <mergeCell ref="A12:B12"/>
    <mergeCell ref="D12:E12"/>
    <mergeCell ref="A18:D18"/>
    <mergeCell ref="A19:E19"/>
    <mergeCell ref="A20:E20"/>
    <mergeCell ref="A21:E21"/>
    <mergeCell ref="A22:E22"/>
    <mergeCell ref="A23:E23"/>
    <mergeCell ref="A24:E24"/>
    <mergeCell ref="A25:E25"/>
    <mergeCell ref="A26:E26"/>
    <mergeCell ref="A11:E11"/>
    <mergeCell ref="A4:B4"/>
    <mergeCell ref="C4:E4"/>
    <mergeCell ref="A5:B5"/>
    <mergeCell ref="C5:E5"/>
    <mergeCell ref="A6:B6"/>
    <mergeCell ref="C6:E6"/>
    <mergeCell ref="A7:B7"/>
    <mergeCell ref="C7:E7"/>
    <mergeCell ref="A8:B8"/>
    <mergeCell ref="C8:E8"/>
    <mergeCell ref="A10:E10"/>
    <mergeCell ref="A1:B1"/>
    <mergeCell ref="C1:E1"/>
    <mergeCell ref="A2:B2"/>
    <mergeCell ref="C2:E2"/>
    <mergeCell ref="A3:B3"/>
    <mergeCell ref="C3:E3"/>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C613D-64B1-4526-9A2D-C205C7F31942}">
  <sheetPr>
    <pageSetUpPr fitToPage="1"/>
  </sheetPr>
  <dimension ref="A1:F28"/>
  <sheetViews>
    <sheetView zoomScaleNormal="100" workbookViewId="0">
      <selection activeCell="H25" sqref="H25"/>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1" t="s">
        <v>1</v>
      </c>
      <c r="B1" s="31"/>
      <c r="C1" s="53"/>
      <c r="D1" s="53"/>
      <c r="E1" s="53"/>
    </row>
    <row r="2" spans="1:5" x14ac:dyDescent="0.25">
      <c r="A2" s="31" t="s">
        <v>2</v>
      </c>
      <c r="B2" s="31"/>
      <c r="C2" s="33"/>
      <c r="D2" s="33"/>
      <c r="E2" s="33"/>
    </row>
    <row r="3" spans="1:5" ht="15" customHeight="1" x14ac:dyDescent="0.25">
      <c r="A3" s="31" t="s">
        <v>3</v>
      </c>
      <c r="B3" s="31"/>
      <c r="C3" s="54"/>
      <c r="D3" s="55"/>
      <c r="E3" s="56"/>
    </row>
    <row r="4" spans="1:5" x14ac:dyDescent="0.25">
      <c r="A4" s="31" t="s">
        <v>4</v>
      </c>
      <c r="B4" s="31"/>
      <c r="C4" s="33"/>
      <c r="D4" s="33"/>
      <c r="E4" s="33"/>
    </row>
    <row r="5" spans="1:5" x14ac:dyDescent="0.25">
      <c r="A5" s="31" t="s">
        <v>5</v>
      </c>
      <c r="B5" s="31"/>
      <c r="C5" s="33"/>
      <c r="D5" s="33"/>
      <c r="E5" s="33"/>
    </row>
    <row r="6" spans="1:5" x14ac:dyDescent="0.25">
      <c r="A6" s="31" t="s">
        <v>12</v>
      </c>
      <c r="B6" s="31"/>
      <c r="C6" s="50"/>
      <c r="D6" s="51"/>
      <c r="E6" s="52"/>
    </row>
    <row r="7" spans="1:5" x14ac:dyDescent="0.25">
      <c r="A7" s="31" t="s">
        <v>6</v>
      </c>
      <c r="B7" s="31"/>
      <c r="C7" s="32"/>
      <c r="D7" s="33"/>
      <c r="E7" s="33"/>
    </row>
    <row r="8" spans="1:5" x14ac:dyDescent="0.25">
      <c r="A8" s="34" t="s">
        <v>13</v>
      </c>
      <c r="B8" s="35"/>
      <c r="C8" s="36"/>
      <c r="D8" s="37"/>
      <c r="E8" s="38"/>
    </row>
    <row r="9" spans="1:5" ht="9.6" customHeight="1" x14ac:dyDescent="0.25">
      <c r="A9" s="2"/>
      <c r="B9" s="2"/>
      <c r="C9" s="3"/>
      <c r="D9" s="3"/>
      <c r="E9" s="3"/>
    </row>
    <row r="10" spans="1:5" ht="34.5" customHeight="1" x14ac:dyDescent="0.25">
      <c r="A10" s="39" t="s">
        <v>45</v>
      </c>
      <c r="B10" s="39"/>
      <c r="C10" s="39"/>
      <c r="D10" s="39"/>
      <c r="E10" s="39"/>
    </row>
    <row r="11" spans="1:5" ht="19.5" customHeight="1" x14ac:dyDescent="0.25">
      <c r="A11" s="40" t="s">
        <v>49</v>
      </c>
      <c r="B11" s="40"/>
      <c r="C11" s="40"/>
      <c r="D11" s="40"/>
      <c r="E11" s="40"/>
    </row>
    <row r="12" spans="1:5" ht="16.5" thickBot="1" x14ac:dyDescent="0.3">
      <c r="A12" s="41" t="s">
        <v>24</v>
      </c>
      <c r="B12" s="41"/>
      <c r="C12" s="4"/>
      <c r="D12" s="42" t="s">
        <v>44</v>
      </c>
      <c r="E12" s="42"/>
    </row>
    <row r="13" spans="1:5" s="7" customFormat="1" ht="31.9" customHeight="1" x14ac:dyDescent="0.25">
      <c r="A13" s="16" t="s">
        <v>7</v>
      </c>
      <c r="B13" s="5" t="s">
        <v>10</v>
      </c>
      <c r="C13" s="5" t="s">
        <v>11</v>
      </c>
      <c r="D13" s="5" t="s">
        <v>8</v>
      </c>
      <c r="E13" s="6" t="s">
        <v>9</v>
      </c>
    </row>
    <row r="14" spans="1:5" x14ac:dyDescent="0.25">
      <c r="A14" s="18">
        <v>1</v>
      </c>
      <c r="B14" s="18">
        <v>2</v>
      </c>
      <c r="C14" s="18">
        <v>3</v>
      </c>
      <c r="D14" s="18">
        <v>4</v>
      </c>
      <c r="E14" s="18">
        <v>5</v>
      </c>
    </row>
    <row r="15" spans="1:5" x14ac:dyDescent="0.25">
      <c r="A15" s="19">
        <v>1</v>
      </c>
      <c r="B15" s="19" t="s">
        <v>46</v>
      </c>
      <c r="C15" s="14">
        <v>151.04</v>
      </c>
      <c r="D15" s="20"/>
      <c r="E15" s="20">
        <f>C15*D15</f>
        <v>0</v>
      </c>
    </row>
    <row r="16" spans="1:5" x14ac:dyDescent="0.25">
      <c r="A16" s="19">
        <v>2</v>
      </c>
      <c r="B16" s="19" t="s">
        <v>47</v>
      </c>
      <c r="C16" s="14">
        <v>137.91999999999999</v>
      </c>
      <c r="D16" s="20"/>
      <c r="E16" s="20">
        <f t="shared" ref="E16" si="0">C16*D16</f>
        <v>0</v>
      </c>
    </row>
    <row r="17" spans="1:6" customFormat="1" x14ac:dyDescent="0.25">
      <c r="A17" s="8"/>
      <c r="B17" s="9"/>
      <c r="C17" s="15">
        <f>SUM(C15:C16)</f>
        <v>288.95999999999998</v>
      </c>
      <c r="D17" s="10"/>
      <c r="E17" s="21">
        <f>SUM(E15:E16)</f>
        <v>0</v>
      </c>
    </row>
    <row r="18" spans="1:6" customFormat="1" x14ac:dyDescent="0.25">
      <c r="A18" s="8"/>
      <c r="B18" s="9"/>
      <c r="C18" s="11"/>
      <c r="D18" s="9"/>
      <c r="E18" s="12"/>
    </row>
    <row r="19" spans="1:6" customFormat="1" ht="16.5" thickBot="1" x14ac:dyDescent="0.3">
      <c r="A19" s="43" t="s">
        <v>14</v>
      </c>
      <c r="B19" s="44"/>
      <c r="C19" s="44"/>
      <c r="D19" s="45"/>
      <c r="E19" s="13">
        <f>ROUND(E17/C17,3)</f>
        <v>0</v>
      </c>
    </row>
    <row r="20" spans="1:6" customFormat="1" ht="10.15" customHeight="1" x14ac:dyDescent="0.25">
      <c r="A20" s="46"/>
      <c r="B20" s="47"/>
      <c r="C20" s="47"/>
      <c r="D20" s="47"/>
      <c r="E20" s="48"/>
    </row>
    <row r="21" spans="1:6" customFormat="1" ht="38.25" customHeight="1" x14ac:dyDescent="0.25">
      <c r="A21" s="49" t="s">
        <v>15</v>
      </c>
      <c r="B21" s="49"/>
      <c r="C21" s="49"/>
      <c r="D21" s="49"/>
      <c r="E21" s="49"/>
    </row>
    <row r="22" spans="1:6" customFormat="1" ht="33" customHeight="1" x14ac:dyDescent="0.25">
      <c r="A22" s="30" t="s">
        <v>21</v>
      </c>
      <c r="B22" s="30"/>
      <c r="C22" s="30"/>
      <c r="D22" s="30"/>
      <c r="E22" s="30"/>
    </row>
    <row r="23" spans="1:6" ht="21.75" customHeight="1" x14ac:dyDescent="0.25">
      <c r="A23" s="23" t="s">
        <v>20</v>
      </c>
      <c r="B23" s="23"/>
      <c r="C23" s="23"/>
      <c r="D23" s="23"/>
      <c r="E23" s="23"/>
    </row>
    <row r="24" spans="1:6" ht="30.75" customHeight="1" x14ac:dyDescent="0.25">
      <c r="A24" s="24" t="s">
        <v>48</v>
      </c>
      <c r="B24" s="25"/>
      <c r="C24" s="25"/>
      <c r="D24" s="25"/>
      <c r="E24" s="26"/>
    </row>
    <row r="25" spans="1:6" ht="79.5" customHeight="1" x14ac:dyDescent="0.25">
      <c r="A25" s="24" t="s">
        <v>33</v>
      </c>
      <c r="B25" s="25"/>
      <c r="C25" s="25"/>
      <c r="D25" s="25"/>
      <c r="E25" s="26"/>
    </row>
    <row r="26" spans="1:6" ht="107.25" customHeight="1" x14ac:dyDescent="0.25">
      <c r="A26" s="27" t="s">
        <v>16</v>
      </c>
      <c r="B26" s="28"/>
      <c r="C26" s="28"/>
      <c r="D26" s="28"/>
      <c r="E26" s="29"/>
    </row>
    <row r="27" spans="1:6" ht="111.75" customHeight="1" x14ac:dyDescent="0.25">
      <c r="A27" s="27" t="s">
        <v>17</v>
      </c>
      <c r="B27" s="28"/>
      <c r="C27" s="28"/>
      <c r="D27" s="28"/>
      <c r="E27" s="29"/>
    </row>
    <row r="28" spans="1:6" ht="50.25" customHeight="1" x14ac:dyDescent="0.25">
      <c r="A28" s="22" t="s">
        <v>29</v>
      </c>
      <c r="B28" s="22"/>
      <c r="C28" s="22"/>
      <c r="D28" s="22"/>
      <c r="E28" s="22"/>
      <c r="F28" s="17"/>
    </row>
  </sheetData>
  <sheetProtection formatColumns="0"/>
  <mergeCells count="30">
    <mergeCell ref="A28:E28"/>
    <mergeCell ref="A12:B12"/>
    <mergeCell ref="D12:E12"/>
    <mergeCell ref="A19:D19"/>
    <mergeCell ref="A20:E20"/>
    <mergeCell ref="A21:E21"/>
    <mergeCell ref="A22:E22"/>
    <mergeCell ref="A23:E23"/>
    <mergeCell ref="A24:E24"/>
    <mergeCell ref="A25:E25"/>
    <mergeCell ref="A26:E26"/>
    <mergeCell ref="A27:E27"/>
    <mergeCell ref="A11:E11"/>
    <mergeCell ref="A4:B4"/>
    <mergeCell ref="C4:E4"/>
    <mergeCell ref="A5:B5"/>
    <mergeCell ref="C5:E5"/>
    <mergeCell ref="A6:B6"/>
    <mergeCell ref="C6:E6"/>
    <mergeCell ref="A7:B7"/>
    <mergeCell ref="C7:E7"/>
    <mergeCell ref="A8:B8"/>
    <mergeCell ref="C8:E8"/>
    <mergeCell ref="A10:E10"/>
    <mergeCell ref="A1:B1"/>
    <mergeCell ref="C1:E1"/>
    <mergeCell ref="A2:B2"/>
    <mergeCell ref="C2:E2"/>
    <mergeCell ref="A3:B3"/>
    <mergeCell ref="C3:E3"/>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1.daļa</vt:lpstr>
      <vt:lpstr>2.daļa</vt:lpstr>
      <vt:lpstr>3.daļa</vt:lpstr>
      <vt:lpstr>4.daļa</vt:lpstr>
      <vt:lpstr>5.daļa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2021-07-20T06:37:15Z</cp:lastPrinted>
  <dcterms:created xsi:type="dcterms:W3CDTF">2014-04-04T17:29:20Z</dcterms:created>
  <dcterms:modified xsi:type="dcterms:W3CDTF">2022-07-06T07:43:00Z</dcterms:modified>
</cp:coreProperties>
</file>