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Y:\Ražošanas un pārdošanas daļa\Realizacija\Realizacijas_dokumenti\A izsoles Apaļkoku 2022\800-2022-024 zari cirsmā\"/>
    </mc:Choice>
  </mc:AlternateContent>
  <xr:revisionPtr revIDLastSave="0" documentId="13_ncr:1_{133B557F-41FE-43A3-B03B-FDFA413FFE3B}" xr6:coauthVersionLast="47" xr6:coauthVersionMax="47" xr10:uidLastSave="{00000000-0000-0000-0000-000000000000}"/>
  <bookViews>
    <workbookView xWindow="-120" yWindow="-120" windowWidth="29040" windowHeight="15840" xr2:uid="{00000000-000D-0000-FFFF-FFFF00000000}"/>
  </bookViews>
  <sheets>
    <sheet name="1.daļa" sheetId="8" r:id="rId1"/>
    <sheet name="2.daļa" sheetId="5" r:id="rId2"/>
    <sheet name="3.daļa" sheetId="6" r:id="rId3"/>
    <sheet name="4.daļa" sheetId="7" r:id="rId4"/>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26" i="8" l="1"/>
  <c r="E22" i="8"/>
  <c r="E23" i="8"/>
  <c r="E24" i="8"/>
  <c r="E25" i="8"/>
  <c r="E20" i="8"/>
  <c r="E20" i="7" l="1"/>
  <c r="E21" i="8"/>
  <c r="E19" i="8"/>
  <c r="E18" i="8"/>
  <c r="E17" i="8"/>
  <c r="E16" i="8"/>
  <c r="E15" i="8"/>
  <c r="C21" i="7"/>
  <c r="E19" i="7"/>
  <c r="E18" i="7"/>
  <c r="E17" i="7"/>
  <c r="E16" i="7"/>
  <c r="E15" i="7"/>
  <c r="E15" i="6"/>
  <c r="E16" i="6"/>
  <c r="E26" i="8" l="1"/>
  <c r="E28" i="8" s="1"/>
  <c r="E21" i="7"/>
  <c r="E23" i="7" s="1"/>
  <c r="C23" i="6"/>
  <c r="E22" i="6"/>
  <c r="E21" i="6"/>
  <c r="E20" i="6"/>
  <c r="E19" i="6"/>
  <c r="E18" i="6"/>
  <c r="E17" i="6"/>
  <c r="E21" i="5"/>
  <c r="E20" i="5"/>
  <c r="E19" i="5"/>
  <c r="E18" i="5"/>
  <c r="E17" i="5"/>
  <c r="E16" i="5"/>
  <c r="E15" i="5"/>
  <c r="C23" i="5"/>
  <c r="E22" i="5"/>
  <c r="E23" i="6" l="1"/>
  <c r="E25" i="6" s="1"/>
  <c r="E23" i="5"/>
  <c r="E25" i="5" s="1"/>
</calcChain>
</file>

<file path=xl/sharedStrings.xml><?xml version="1.0" encoding="utf-8"?>
<sst xmlns="http://schemas.openxmlformats.org/spreadsheetml/2006/main" count="137" uniqueCount="70">
  <si>
    <t>1.tabula</t>
  </si>
  <si>
    <t>Uzņēmuma nosaukums:</t>
  </si>
  <si>
    <t>Reģ. nr.:</t>
  </si>
  <si>
    <t>Jurid. adrese:</t>
  </si>
  <si>
    <t>Banka:</t>
  </si>
  <si>
    <t>Konta nr.:</t>
  </si>
  <si>
    <t>Kontakt tālr.:</t>
  </si>
  <si>
    <t>N.p.k.</t>
  </si>
  <si>
    <r>
      <t>Cena (bez PVN), EUR/ber m</t>
    </r>
    <r>
      <rPr>
        <b/>
        <vertAlign val="superscript"/>
        <sz val="12"/>
        <color indexed="8"/>
        <rFont val="Times New Roman"/>
        <family val="1"/>
        <charset val="186"/>
      </rPr>
      <t>3</t>
    </r>
    <r>
      <rPr>
        <b/>
        <sz val="12"/>
        <color indexed="8"/>
        <rFont val="Times New Roman"/>
        <family val="1"/>
        <charset val="186"/>
      </rPr>
      <t xml:space="preserve"> </t>
    </r>
  </si>
  <si>
    <t>Summa, EUR (4.aile x 5.aile)</t>
  </si>
  <si>
    <t>Krautnes Nr.</t>
  </si>
  <si>
    <r>
      <t>Pārdošanas apjoms, (ber m</t>
    </r>
    <r>
      <rPr>
        <b/>
        <vertAlign val="superscript"/>
        <sz val="12"/>
        <color indexed="8"/>
        <rFont val="Times New Roman"/>
        <family val="1"/>
        <charset val="186"/>
      </rPr>
      <t>3</t>
    </r>
    <r>
      <rPr>
        <b/>
        <sz val="12"/>
        <color indexed="8"/>
        <rFont val="Times New Roman"/>
        <family val="1"/>
        <charset val="186"/>
      </rPr>
      <t>)</t>
    </r>
  </si>
  <si>
    <t>Kontakta persona:</t>
  </si>
  <si>
    <t>E-pasts:</t>
  </si>
  <si>
    <r>
      <t>Vidējā svērtā cena par vienu (1) ber m</t>
    </r>
    <r>
      <rPr>
        <b/>
        <vertAlign val="superscript"/>
        <sz val="12"/>
        <color indexed="8"/>
        <rFont val="Times New Roman"/>
        <family val="1"/>
        <charset val="186"/>
      </rPr>
      <t xml:space="preserve">3 </t>
    </r>
    <r>
      <rPr>
        <b/>
        <sz val="12"/>
        <color indexed="8"/>
        <rFont val="Times New Roman"/>
        <family val="1"/>
        <charset val="186"/>
      </rPr>
      <t>visam sortimenta piedāvājumam kopā:</t>
    </r>
  </si>
  <si>
    <t>Visi tabulā minētie kokmateriāli ir 100% FSC un 100% PEFC Certified. Koksnes piegādes ķēdes FSC sertifikāts Nr. SCS-COC-007461, PEFC sertifikāts Nr. TT-PEFC-COC009.</t>
  </si>
  <si>
    <t>Izsole Nr. 800-2022-024</t>
  </si>
  <si>
    <t>1_AR392</t>
  </si>
  <si>
    <t>2_AR392</t>
  </si>
  <si>
    <t>1_AR385</t>
  </si>
  <si>
    <t>2_AR385</t>
  </si>
  <si>
    <t>3_AR385</t>
  </si>
  <si>
    <t>3_AR386</t>
  </si>
  <si>
    <t>3_AR388</t>
  </si>
  <si>
    <t>4_AR385</t>
  </si>
  <si>
    <t>5_AR385</t>
  </si>
  <si>
    <t>1_AR398</t>
  </si>
  <si>
    <t>3_AR398</t>
  </si>
  <si>
    <t>4_AR398</t>
  </si>
  <si>
    <t>1_AR388</t>
  </si>
  <si>
    <t>2_AR388</t>
  </si>
  <si>
    <t>4_AR388</t>
  </si>
  <si>
    <t>1_AR395</t>
  </si>
  <si>
    <r>
      <rPr>
        <b/>
        <u/>
        <sz val="11"/>
        <rFont val="Times New Roman"/>
        <family val="1"/>
        <charset val="186"/>
      </rPr>
      <t xml:space="preserve">Pirms piedāvājuma iesniegšanas ieteicama pievedamās platības un šķeldojamā materiāla apskate dabā. </t>
    </r>
    <r>
      <rPr>
        <sz val="11"/>
        <rFont val="Times New Roman"/>
        <family val="1"/>
        <charset val="186"/>
      </rPr>
      <t>Kontaktpersona zaru un ciršanas atlieku apskatei dabā - mežizstrādes meistars Artis Reide, tel. Nr. 29149117</t>
    </r>
  </si>
  <si>
    <t xml:space="preserve">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piedāvājumu un piekrīt tajā norādītajai zaru un ciršanas atlieku sortimentu kvalitātei un apmaksas kārtībai. </t>
  </si>
  <si>
    <t>ZARU UN CIRŠANAS ATLIEKU IZSNIEGŠANAS NOTEIKUMI
-Zaru un ciršanas atlieku pievešana un šķeldošana tiks atļauta tikai pēc līguma parakstīšanas un samaksas saņemšanas SIA „Rīgas meži” norēķinu  kontā 100% apmērā no izsolītā daudzuma.
-Gadījumā, ja piekļuves ceļi šķērso trešās personas īpašumā esošu zemes īpašumu, tad PIRCĒJA pienākums ir gūt īpašnieka atļauju par darbības veikšanu uz viņa zemes. PIRCĒJS sedz visus ar to saistītos izdevumus.
-Pēc līguma parakstīšanas un samaksas saņemšanas SIA „Rīgas meži” norēķinu kontā un zaru un ciršanas atlieku izsniegšanas Pircējam, Pretenzijas par zaru un ciršanas atlieku apjomu un to kvalitāti netiek pieņemtas.</t>
  </si>
  <si>
    <r>
      <t xml:space="preserve">Piedāvājums jāiesniedz elektroniski līdz </t>
    </r>
    <r>
      <rPr>
        <b/>
        <u/>
        <sz val="11"/>
        <color indexed="8"/>
        <rFont val="Times New Roman"/>
        <family val="1"/>
        <charset val="186"/>
      </rPr>
      <t>2022.gada 16.jūnijam, plkst. 10:00</t>
    </r>
    <r>
      <rPr>
        <b/>
        <sz val="11"/>
        <color indexed="8"/>
        <rFont val="Times New Roman"/>
        <family val="1"/>
        <charset val="186"/>
      </rPr>
      <t xml:space="preserve">, nosūtot piedāvājumu uz e-pastu: izsoles@rigasmezi.lv 
</t>
    </r>
    <r>
      <rPr>
        <b/>
        <sz val="11"/>
        <color rgb="FFFF0000"/>
        <rFont val="Times New Roman"/>
        <family val="1"/>
        <charset val="186"/>
      </rPr>
      <t>AR NORĀDI (TĒMA VAI SUBJECT) PIETEIKUMS IZSOLĒ NR. 800-2022-024</t>
    </r>
  </si>
  <si>
    <t>2.tabula</t>
  </si>
  <si>
    <t>1_AR383</t>
  </si>
  <si>
    <t>2_AR383</t>
  </si>
  <si>
    <t>1_AR386</t>
  </si>
  <si>
    <t>2_AR386</t>
  </si>
  <si>
    <t>1_AR387</t>
  </si>
  <si>
    <t>1_AA054</t>
  </si>
  <si>
    <t>2_AA054</t>
  </si>
  <si>
    <t>3_AA054</t>
  </si>
  <si>
    <t>1_AA046</t>
  </si>
  <si>
    <t>1_AA099</t>
  </si>
  <si>
    <t>1_AA100</t>
  </si>
  <si>
    <t>1_AA101</t>
  </si>
  <si>
    <t>2_AA101</t>
  </si>
  <si>
    <t>(Šķeldošanas laiks līdz 2022.gada 31.augustam)</t>
  </si>
  <si>
    <t xml:space="preserve">2. daļa. 
Tīreļu mežniecības Tīreļu iecirkņa 68., 72. un 137.kvartālā
Zaru un ciršanas atlieku piedāvājums
</t>
  </si>
  <si>
    <t xml:space="preserve">3. daļa. Daugavas mežniecības 93., 94., 106., 107., 168. un 180. kvartālā
Zaru un ciršanas atlieku piedāvājums
</t>
  </si>
  <si>
    <t>3.tabula</t>
  </si>
  <si>
    <t xml:space="preserve">4. daļa. Daugavas mežniecības 271., 272., 279. un 312. kvartālā
Zaru un ciršanas atlieku piedāvājums
</t>
  </si>
  <si>
    <t>Pielikumā pievienotas kartes ar krautuves atrašanās vietām.</t>
  </si>
  <si>
    <t>6_AR385</t>
  </si>
  <si>
    <t>7_AR385</t>
  </si>
  <si>
    <t>8_AR385</t>
  </si>
  <si>
    <t>9_AR385</t>
  </si>
  <si>
    <t xml:space="preserve">1. daļa. Tīreļu mežniecības Olaines iecirkņa 34. un 38.kvartālā, 
Tīreļu mežniecības Tīreļu iecirkņa 74., 75., 94., 97., 98. un 135. kvartālā
Zaru un ciršanas atlieku piedāvājums
</t>
  </si>
  <si>
    <t>Pielikumā pievienota karte ar krautuves atrašanās vietām.</t>
  </si>
  <si>
    <t>Zari un ciršanas atliekas jāpieved un jāsašķeldo no ~ 11 ha platības. Cena par 1 ber m3 jānorāda ar visām iekļautajām pievešanas un šķeldošanas izmaksām.</t>
  </si>
  <si>
    <t xml:space="preserve">Sakarā ar to, ka norādītais pārdošanas apjoms ir aptuvens, izsoles dienā tiks izrakstīts priekšapmaksas rēķins par 600 ber m3. Pēc zaru un ciršanas atlieku pievešanas kaudzē, pretendents informē SIA "Rīgas meži" pārstāvi un kopīgi ar pretendentu tiek sastādīts pievesto kaudžu uzmērīšanas akts un pēc tās pretendents varēs uzsākt šķeldošanu. Gala norēķins tiks veikts pamatojoties uz abpusēji sastādīto uzmērīšanas aktu, piemērojot pretendenta iesniegto cenu par 1 ber m3. </t>
  </si>
  <si>
    <r>
      <rPr>
        <b/>
        <u/>
        <sz val="11"/>
        <rFont val="Times New Roman"/>
        <family val="1"/>
        <charset val="186"/>
      </rPr>
      <t xml:space="preserve">Pirms piedāvājuma iesniegšanas ieteicama pievedamās platības un šķeldojamā materiāla apskate dabā. </t>
    </r>
    <r>
      <rPr>
        <sz val="11"/>
        <rFont val="Times New Roman"/>
        <family val="1"/>
        <charset val="186"/>
      </rPr>
      <t>Kontaktpersona zaru un ciršanas atlieku apskatei dabā - mežizstrādes meistars Austris Armans, tel. Nr. 26337199</t>
    </r>
  </si>
  <si>
    <t>Zari un ciršanas atliekas jāpieved un jāsašķeldo no ~ 13 ha platības. Cena par 1 ber m3 jānorāda ar visām iekļautajām pievešanas un šķeldošanas izmaksām.</t>
  </si>
  <si>
    <t xml:space="preserve">Sakarā ar to, ka norādītais pārdošanas apjoms ir aptuvens, izsoles dienā tiks izrakstīts priekšapmaksas rēķins par 250 ber m3. Pēc zaru un ciršanas atlieku pievešanas kaudzē, pretendents informē SIA "Rīgas meži" pārstāvi un kopīgi ar pretendentu tiek sastādīts pievesto kaudžu uzmērīšanas akts un pēc tās pretendents varēs uzsākt šķeldošanu. Gala norēķins tiks veikts pamatojoties uz abpusēji sastādīto uzmērīšanas aktu, piemērojot pretendenta iesniegto cenu par 1 ber m3. </t>
  </si>
  <si>
    <t xml:space="preserve">Sakarā ar to, ka norādītais pārdošanas apjoms ir aptuvens, izsoles dienā tiks izrakstīts priekšapmaksas rēķins par 300 ber m3. Pēc zaru un ciršanas atlieku pievešanas kaudzē, pretendents informē SIA "Rīgas meži" pārstāvi un kopīgi ar pretendentu tiek sastādīts pievesto kaudžu uzmērīšanas akts un pēc tās pretendents varēs uzsākt šķeldošanu. Gala norēķins tiks veikts pamatojoties uz abpusēji sastādīto uzmērīšanas aktu, piemērojot pretendenta iesniegto cenu par 1 ber m3. </t>
  </si>
  <si>
    <r>
      <rPr>
        <b/>
        <u/>
        <sz val="11"/>
        <rFont val="Times New Roman"/>
        <family val="1"/>
        <charset val="186"/>
      </rPr>
      <t xml:space="preserve">Pirms piedāvājuma iesniegšanas ieteicama pievedamās platības un šķeldojamā materiāla apskate dabā. </t>
    </r>
    <r>
      <rPr>
        <sz val="11"/>
        <rFont val="Times New Roman"/>
        <family val="1"/>
        <charset val="186"/>
      </rPr>
      <t>Kontaktpersona zaru un ciršanas atlieku apskatei dabā - mežizstrādes meistars Artis Reide, tel. Nr. 29149117.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</si>
</sst>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 _€"/>
  </numFmts>
  <fonts count="17"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sz val="12"/>
      <color indexed="8"/>
      <name val="Times New Roman"/>
      <family val="1"/>
      <charset val="186"/>
    </font>
    <font>
      <sz val="12"/>
      <color theme="1"/>
      <name val="Times New Roman"/>
      <family val="1"/>
      <charset val="186"/>
    </font>
    <font>
      <b/>
      <i/>
      <sz val="12"/>
      <color indexed="8"/>
      <name val="Times New Roman"/>
      <family val="1"/>
      <charset val="186"/>
    </font>
    <font>
      <b/>
      <sz val="12"/>
      <color theme="1"/>
      <name val="Times New Roman"/>
      <family val="1"/>
      <charset val="186"/>
    </font>
    <font>
      <sz val="11"/>
      <color theme="1"/>
      <name val="Times New Roman"/>
      <family val="1"/>
      <charset val="186"/>
    </font>
    <font>
      <sz val="12"/>
      <name val="Times New Roman"/>
      <family val="1"/>
      <charset val="186"/>
    </font>
    <font>
      <sz val="8"/>
      <name val="Calibri"/>
      <family val="2"/>
      <charset val="186"/>
      <scheme val="minor"/>
    </font>
    <font>
      <b/>
      <u/>
      <sz val="12"/>
      <color rgb="FFFF0000"/>
      <name val="Times New Roman"/>
      <family val="1"/>
      <charset val="186"/>
    </font>
    <font>
      <b/>
      <sz val="11"/>
      <color indexed="8"/>
      <name val="Times New Roman"/>
      <family val="1"/>
      <charset val="186"/>
    </font>
    <font>
      <sz val="11"/>
      <color indexed="8"/>
      <name val="Times New Roman"/>
      <family val="1"/>
      <charset val="186"/>
    </font>
    <font>
      <sz val="11"/>
      <name val="Times New Roman"/>
      <family val="1"/>
      <charset val="186"/>
    </font>
    <font>
      <b/>
      <u/>
      <sz val="11"/>
      <name val="Times New Roman"/>
      <family val="1"/>
      <charset val="186"/>
    </font>
    <font>
      <b/>
      <sz val="11"/>
      <color rgb="FFFF0000"/>
      <name val="Times New Roman"/>
      <family val="1"/>
      <charset val="186"/>
    </font>
    <font>
      <b/>
      <u/>
      <sz val="11"/>
      <color indexed="8"/>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19">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s>
  <cellStyleXfs count="1">
    <xf numFmtId="0" fontId="0" fillId="0" borderId="0"/>
  </cellStyleXfs>
  <cellXfs count="59">
    <xf numFmtId="0" fontId="0" fillId="0" borderId="0" xfId="0"/>
    <xf numFmtId="0" fontId="4" fillId="0" borderId="0" xfId="0" applyFont="1"/>
    <xf numFmtId="0" fontId="5" fillId="0" borderId="0" xfId="0" applyFont="1" applyAlignment="1">
      <alignment horizontal="left"/>
    </xf>
    <xf numFmtId="0" fontId="4" fillId="0" borderId="0" xfId="0" applyFont="1" applyAlignment="1">
      <alignment horizontal="center"/>
    </xf>
    <xf numFmtId="0" fontId="4" fillId="0" borderId="0" xfId="0" applyFont="1" applyAlignment="1">
      <alignment horizontal="center" vertical="top"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4" fillId="0" borderId="0" xfId="0" applyFont="1" applyAlignment="1">
      <alignment wrapText="1"/>
    </xf>
    <xf numFmtId="0" fontId="4" fillId="2" borderId="6" xfId="0" applyFont="1" applyFill="1" applyBorder="1" applyAlignment="1">
      <alignment horizontal="center" vertical="center"/>
    </xf>
    <xf numFmtId="0" fontId="4" fillId="2" borderId="0" xfId="0" applyFont="1" applyFill="1" applyAlignment="1">
      <alignment horizontal="center" vertical="center"/>
    </xf>
    <xf numFmtId="2" fontId="4" fillId="0" borderId="3" xfId="0" applyNumberFormat="1" applyFont="1" applyBorder="1" applyAlignment="1">
      <alignment horizontal="center" vertical="center"/>
    </xf>
    <xf numFmtId="0" fontId="1" fillId="2" borderId="0" xfId="0" applyFont="1" applyFill="1" applyAlignment="1">
      <alignment horizontal="center" vertical="center"/>
    </xf>
    <xf numFmtId="0" fontId="4" fillId="2" borderId="10" xfId="0" applyFont="1" applyFill="1" applyBorder="1" applyAlignment="1">
      <alignment horizontal="center" vertical="center"/>
    </xf>
    <xf numFmtId="2" fontId="1" fillId="0" borderId="11" xfId="0" applyNumberFormat="1" applyFont="1" applyBorder="1" applyAlignment="1">
      <alignment horizontal="center" vertical="center"/>
    </xf>
    <xf numFmtId="164" fontId="3" fillId="0" borderId="5" xfId="0" applyNumberFormat="1" applyFont="1" applyBorder="1" applyAlignment="1">
      <alignment horizontal="center" vertical="center"/>
    </xf>
    <xf numFmtId="164" fontId="1" fillId="0" borderId="3" xfId="0" applyNumberFormat="1" applyFont="1" applyBorder="1" applyAlignment="1">
      <alignment horizontal="center" vertical="center"/>
    </xf>
    <xf numFmtId="0" fontId="1" fillId="0" borderId="5" xfId="0" applyFont="1" applyBorder="1" applyAlignment="1">
      <alignment horizontal="center" vertical="center" wrapText="1"/>
    </xf>
    <xf numFmtId="0" fontId="11" fillId="0" borderId="0" xfId="0" applyFont="1" applyBorder="1" applyAlignment="1">
      <alignment vertical="center" wrapText="1"/>
    </xf>
    <xf numFmtId="0" fontId="1" fillId="0" borderId="18" xfId="0" applyFont="1" applyBorder="1" applyAlignment="1">
      <alignment horizontal="center" vertical="center"/>
    </xf>
    <xf numFmtId="0" fontId="3" fillId="0" borderId="5" xfId="0" applyFont="1" applyBorder="1" applyAlignment="1">
      <alignment horizontal="center" vertical="center"/>
    </xf>
    <xf numFmtId="0" fontId="8" fillId="0" borderId="5" xfId="0" applyFont="1" applyBorder="1" applyAlignment="1">
      <alignment horizontal="center" vertical="center"/>
    </xf>
    <xf numFmtId="165" fontId="3" fillId="0" borderId="5" xfId="0" applyNumberFormat="1" applyFont="1" applyBorder="1" applyAlignment="1">
      <alignment horizontal="center" vertical="center"/>
    </xf>
    <xf numFmtId="165" fontId="6" fillId="0" borderId="4" xfId="0" applyNumberFormat="1" applyFont="1" applyBorder="1" applyAlignment="1">
      <alignment horizontal="center" vertical="center"/>
    </xf>
    <xf numFmtId="164" fontId="4" fillId="0" borderId="5" xfId="0" applyNumberFormat="1" applyFont="1" applyBorder="1" applyAlignment="1">
      <alignment horizontal="center"/>
    </xf>
    <xf numFmtId="0" fontId="5" fillId="0" borderId="5" xfId="0" applyFont="1" applyBorder="1" applyAlignment="1">
      <alignment horizontal="left"/>
    </xf>
    <xf numFmtId="0" fontId="6" fillId="0" borderId="5" xfId="0" applyFont="1" applyBorder="1" applyAlignment="1" applyProtection="1">
      <alignment horizontal="center"/>
      <protection locked="0"/>
    </xf>
    <xf numFmtId="0" fontId="4" fillId="0" borderId="5" xfId="0" applyFont="1" applyBorder="1" applyAlignment="1" applyProtection="1">
      <alignment horizontal="center"/>
      <protection locked="0"/>
    </xf>
    <xf numFmtId="0" fontId="7" fillId="0" borderId="12" xfId="0" applyFont="1" applyBorder="1" applyAlignment="1" applyProtection="1">
      <alignment horizontal="left" wrapText="1"/>
      <protection locked="0"/>
    </xf>
    <xf numFmtId="0" fontId="7" fillId="0" borderId="13" xfId="0" applyFont="1" applyBorder="1" applyAlignment="1" applyProtection="1">
      <alignment horizontal="left" wrapText="1"/>
      <protection locked="0"/>
    </xf>
    <xf numFmtId="0" fontId="7" fillId="0" borderId="14" xfId="0" applyFont="1" applyBorder="1" applyAlignment="1" applyProtection="1">
      <alignment horizontal="left" wrapText="1"/>
      <protection locked="0"/>
    </xf>
    <xf numFmtId="0" fontId="4" fillId="0" borderId="12"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13" fillId="3" borderId="5" xfId="0" applyFont="1" applyFill="1" applyBorder="1" applyAlignment="1">
      <alignment vertical="center" wrapText="1"/>
    </xf>
    <xf numFmtId="3" fontId="4" fillId="0" borderId="5" xfId="0" applyNumberFormat="1" applyFont="1" applyBorder="1" applyAlignment="1" applyProtection="1">
      <alignment horizontal="center"/>
      <protection locked="0"/>
    </xf>
    <xf numFmtId="0" fontId="5" fillId="0" borderId="12" xfId="0" applyFont="1" applyBorder="1" applyAlignment="1">
      <alignment horizontal="left"/>
    </xf>
    <xf numFmtId="0" fontId="5" fillId="0" borderId="14" xfId="0" applyFont="1" applyBorder="1" applyAlignment="1">
      <alignment horizontal="left"/>
    </xf>
    <xf numFmtId="3" fontId="4" fillId="0" borderId="12" xfId="0" applyNumberFormat="1" applyFont="1" applyBorder="1" applyAlignment="1" applyProtection="1">
      <alignment horizontal="center"/>
      <protection locked="0"/>
    </xf>
    <xf numFmtId="3" fontId="4" fillId="0" borderId="13" xfId="0" applyNumberFormat="1" applyFont="1" applyBorder="1" applyAlignment="1" applyProtection="1">
      <alignment horizontal="center"/>
      <protection locked="0"/>
    </xf>
    <xf numFmtId="3" fontId="4" fillId="0" borderId="14" xfId="0" applyNumberFormat="1" applyFont="1" applyBorder="1" applyAlignment="1" applyProtection="1">
      <alignment horizontal="center"/>
      <protection locked="0"/>
    </xf>
    <xf numFmtId="0" fontId="1" fillId="3" borderId="0" xfId="0" applyFont="1" applyFill="1" applyAlignment="1">
      <alignment horizontal="center" vertical="top" wrapText="1"/>
    </xf>
    <xf numFmtId="0" fontId="10" fillId="3" borderId="0" xfId="0" applyFont="1" applyFill="1" applyAlignment="1">
      <alignment horizontal="center" vertical="center" wrapText="1"/>
    </xf>
    <xf numFmtId="0" fontId="6" fillId="0" borderId="0" xfId="0" applyFont="1" applyAlignment="1">
      <alignment horizontal="left" vertical="top" wrapText="1"/>
    </xf>
    <xf numFmtId="0" fontId="4" fillId="0" borderId="0" xfId="0" applyFont="1" applyAlignment="1">
      <alignment horizontal="right" vertical="top" wrapText="1"/>
    </xf>
    <xf numFmtId="0" fontId="1" fillId="0" borderId="7" xfId="0" applyFont="1" applyBorder="1" applyAlignment="1">
      <alignment horizontal="right" vertical="center" wrapText="1"/>
    </xf>
    <xf numFmtId="0" fontId="1" fillId="0" borderId="8" xfId="0" applyFont="1" applyBorder="1" applyAlignment="1">
      <alignment horizontal="right" vertical="center" wrapText="1"/>
    </xf>
    <xf numFmtId="0" fontId="1" fillId="0" borderId="9" xfId="0" applyFont="1" applyBorder="1" applyAlignment="1">
      <alignment horizontal="right" vertical="center" wrapText="1"/>
    </xf>
    <xf numFmtId="0" fontId="1" fillId="0" borderId="1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7" xfId="0" applyFont="1" applyBorder="1" applyAlignment="1">
      <alignment horizontal="center" vertical="center" wrapText="1"/>
    </xf>
    <xf numFmtId="0" fontId="12" fillId="0" borderId="5" xfId="0" applyFont="1" applyBorder="1" applyAlignment="1">
      <alignment vertical="center" wrapText="1"/>
    </xf>
    <xf numFmtId="0" fontId="11" fillId="0" borderId="5" xfId="0" applyFont="1" applyBorder="1" applyAlignment="1">
      <alignment horizontal="center" vertical="center" wrapText="1"/>
    </xf>
    <xf numFmtId="0" fontId="7" fillId="3" borderId="12" xfId="0" applyFont="1" applyFill="1" applyBorder="1" applyAlignment="1">
      <alignment horizontal="left" vertical="center" wrapText="1"/>
    </xf>
    <xf numFmtId="0" fontId="7" fillId="3" borderId="13"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3" borderId="5" xfId="0" applyFont="1" applyFill="1" applyBorder="1" applyAlignment="1">
      <alignment vertic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53D9F-B419-44FF-B4B1-55C1C991B2E3}">
  <sheetPr>
    <pageSetUpPr fitToPage="1"/>
  </sheetPr>
  <dimension ref="A1:F37"/>
  <sheetViews>
    <sheetView tabSelected="1" zoomScaleNormal="100" workbookViewId="0">
      <selection activeCell="A36" sqref="A36:E36"/>
    </sheetView>
  </sheetViews>
  <sheetFormatPr defaultColWidth="9.140625" defaultRowHeight="15.75" x14ac:dyDescent="0.25"/>
  <cols>
    <col min="1" max="1" width="9" style="1" customWidth="1"/>
    <col min="2" max="2" width="20.5703125" style="1" customWidth="1"/>
    <col min="3" max="3" width="20.85546875" style="1" customWidth="1"/>
    <col min="4" max="4" width="21.140625" style="1" customWidth="1"/>
    <col min="5" max="5" width="25.42578125" style="1" customWidth="1"/>
    <col min="6" max="16384" width="9.140625" style="1"/>
  </cols>
  <sheetData>
    <row r="1" spans="1:5" x14ac:dyDescent="0.25">
      <c r="A1" s="24" t="s">
        <v>1</v>
      </c>
      <c r="B1" s="24"/>
      <c r="C1" s="25"/>
      <c r="D1" s="25"/>
      <c r="E1" s="25"/>
    </row>
    <row r="2" spans="1:5" x14ac:dyDescent="0.25">
      <c r="A2" s="24" t="s">
        <v>2</v>
      </c>
      <c r="B2" s="24"/>
      <c r="C2" s="26"/>
      <c r="D2" s="26"/>
      <c r="E2" s="26"/>
    </row>
    <row r="3" spans="1:5" ht="15" customHeight="1" x14ac:dyDescent="0.25">
      <c r="A3" s="24" t="s">
        <v>3</v>
      </c>
      <c r="B3" s="24"/>
      <c r="C3" s="27"/>
      <c r="D3" s="28"/>
      <c r="E3" s="29"/>
    </row>
    <row r="4" spans="1:5" x14ac:dyDescent="0.25">
      <c r="A4" s="24" t="s">
        <v>4</v>
      </c>
      <c r="B4" s="24"/>
      <c r="C4" s="26"/>
      <c r="D4" s="26"/>
      <c r="E4" s="26"/>
    </row>
    <row r="5" spans="1:5" x14ac:dyDescent="0.25">
      <c r="A5" s="24" t="s">
        <v>5</v>
      </c>
      <c r="B5" s="24"/>
      <c r="C5" s="26"/>
      <c r="D5" s="26"/>
      <c r="E5" s="26"/>
    </row>
    <row r="6" spans="1:5" x14ac:dyDescent="0.25">
      <c r="A6" s="24" t="s">
        <v>12</v>
      </c>
      <c r="B6" s="24"/>
      <c r="C6" s="30"/>
      <c r="D6" s="31"/>
      <c r="E6" s="32"/>
    </row>
    <row r="7" spans="1:5" x14ac:dyDescent="0.25">
      <c r="A7" s="24" t="s">
        <v>6</v>
      </c>
      <c r="B7" s="24"/>
      <c r="C7" s="34"/>
      <c r="D7" s="26"/>
      <c r="E7" s="26"/>
    </row>
    <row r="8" spans="1:5" x14ac:dyDescent="0.25">
      <c r="A8" s="35" t="s">
        <v>13</v>
      </c>
      <c r="B8" s="36"/>
      <c r="C8" s="37"/>
      <c r="D8" s="38"/>
      <c r="E8" s="39"/>
    </row>
    <row r="9" spans="1:5" ht="9.6" customHeight="1" x14ac:dyDescent="0.25">
      <c r="A9" s="2"/>
      <c r="B9" s="2"/>
      <c r="C9" s="3"/>
      <c r="D9" s="3"/>
      <c r="E9" s="3"/>
    </row>
    <row r="10" spans="1:5" ht="48.75" customHeight="1" x14ac:dyDescent="0.25">
      <c r="A10" s="40" t="s">
        <v>61</v>
      </c>
      <c r="B10" s="40"/>
      <c r="C10" s="40"/>
      <c r="D10" s="40"/>
      <c r="E10" s="40"/>
    </row>
    <row r="11" spans="1:5" ht="19.5" customHeight="1" x14ac:dyDescent="0.25">
      <c r="A11" s="41" t="s">
        <v>51</v>
      </c>
      <c r="B11" s="41"/>
      <c r="C11" s="41"/>
      <c r="D11" s="41"/>
      <c r="E11" s="41"/>
    </row>
    <row r="12" spans="1:5" ht="16.5" thickBot="1" x14ac:dyDescent="0.3">
      <c r="A12" s="42" t="s">
        <v>16</v>
      </c>
      <c r="B12" s="42"/>
      <c r="C12" s="4"/>
      <c r="D12" s="43" t="s">
        <v>0</v>
      </c>
      <c r="E12" s="43"/>
    </row>
    <row r="13" spans="1:5" s="7" customFormat="1" ht="31.9" customHeight="1" x14ac:dyDescent="0.25">
      <c r="A13" s="16" t="s">
        <v>7</v>
      </c>
      <c r="B13" s="5" t="s">
        <v>10</v>
      </c>
      <c r="C13" s="5" t="s">
        <v>11</v>
      </c>
      <c r="D13" s="5" t="s">
        <v>8</v>
      </c>
      <c r="E13" s="6" t="s">
        <v>9</v>
      </c>
    </row>
    <row r="14" spans="1:5" x14ac:dyDescent="0.25">
      <c r="A14" s="18">
        <v>1</v>
      </c>
      <c r="B14" s="18">
        <v>2</v>
      </c>
      <c r="C14" s="18">
        <v>3</v>
      </c>
      <c r="D14" s="18">
        <v>4</v>
      </c>
      <c r="E14" s="18">
        <v>5</v>
      </c>
    </row>
    <row r="15" spans="1:5" x14ac:dyDescent="0.25">
      <c r="A15" s="19">
        <v>1</v>
      </c>
      <c r="B15" s="19" t="s">
        <v>17</v>
      </c>
      <c r="C15" s="14">
        <v>150</v>
      </c>
      <c r="D15" s="21"/>
      <c r="E15" s="21">
        <f>C15*D15</f>
        <v>0</v>
      </c>
    </row>
    <row r="16" spans="1:5" x14ac:dyDescent="0.25">
      <c r="A16" s="19">
        <v>2</v>
      </c>
      <c r="B16" s="19" t="s">
        <v>18</v>
      </c>
      <c r="C16" s="14">
        <v>94</v>
      </c>
      <c r="D16" s="21"/>
      <c r="E16" s="21">
        <f t="shared" ref="E16:E25" si="0">C16*D16</f>
        <v>0</v>
      </c>
    </row>
    <row r="17" spans="1:5" x14ac:dyDescent="0.25">
      <c r="A17" s="19">
        <v>3</v>
      </c>
      <c r="B17" s="19" t="s">
        <v>19</v>
      </c>
      <c r="C17" s="14">
        <v>79</v>
      </c>
      <c r="D17" s="21"/>
      <c r="E17" s="21">
        <f t="shared" si="0"/>
        <v>0</v>
      </c>
    </row>
    <row r="18" spans="1:5" x14ac:dyDescent="0.25">
      <c r="A18" s="19">
        <v>4</v>
      </c>
      <c r="B18" s="19" t="s">
        <v>20</v>
      </c>
      <c r="C18" s="14">
        <v>119</v>
      </c>
      <c r="D18" s="21"/>
      <c r="E18" s="21">
        <f t="shared" si="0"/>
        <v>0</v>
      </c>
    </row>
    <row r="19" spans="1:5" x14ac:dyDescent="0.25">
      <c r="A19" s="19">
        <v>5</v>
      </c>
      <c r="B19" s="19" t="s">
        <v>21</v>
      </c>
      <c r="C19" s="14">
        <v>75</v>
      </c>
      <c r="D19" s="21"/>
      <c r="E19" s="21">
        <f t="shared" si="0"/>
        <v>0</v>
      </c>
    </row>
    <row r="20" spans="1:5" x14ac:dyDescent="0.25">
      <c r="A20" s="19">
        <v>6</v>
      </c>
      <c r="B20" s="19" t="s">
        <v>24</v>
      </c>
      <c r="C20" s="14">
        <v>20</v>
      </c>
      <c r="D20" s="21"/>
      <c r="E20" s="21">
        <f t="shared" si="0"/>
        <v>0</v>
      </c>
    </row>
    <row r="21" spans="1:5" x14ac:dyDescent="0.25">
      <c r="A21" s="19">
        <v>7</v>
      </c>
      <c r="B21" s="19" t="s">
        <v>25</v>
      </c>
      <c r="C21" s="14">
        <v>171</v>
      </c>
      <c r="D21" s="21"/>
      <c r="E21" s="21">
        <f t="shared" si="0"/>
        <v>0</v>
      </c>
    </row>
    <row r="22" spans="1:5" x14ac:dyDescent="0.25">
      <c r="A22" s="19">
        <v>8</v>
      </c>
      <c r="B22" s="19" t="s">
        <v>57</v>
      </c>
      <c r="C22" s="14">
        <v>155</v>
      </c>
      <c r="D22" s="21"/>
      <c r="E22" s="21">
        <f t="shared" si="0"/>
        <v>0</v>
      </c>
    </row>
    <row r="23" spans="1:5" x14ac:dyDescent="0.25">
      <c r="A23" s="19">
        <v>9</v>
      </c>
      <c r="B23" s="19" t="s">
        <v>58</v>
      </c>
      <c r="C23" s="14">
        <v>20</v>
      </c>
      <c r="D23" s="21"/>
      <c r="E23" s="21">
        <f t="shared" si="0"/>
        <v>0</v>
      </c>
    </row>
    <row r="24" spans="1:5" x14ac:dyDescent="0.25">
      <c r="A24" s="19">
        <v>10</v>
      </c>
      <c r="B24" s="19" t="s">
        <v>59</v>
      </c>
      <c r="C24" s="14">
        <v>20</v>
      </c>
      <c r="D24" s="21"/>
      <c r="E24" s="21">
        <f t="shared" si="0"/>
        <v>0</v>
      </c>
    </row>
    <row r="25" spans="1:5" x14ac:dyDescent="0.25">
      <c r="A25" s="19">
        <v>11</v>
      </c>
      <c r="B25" s="19" t="s">
        <v>60</v>
      </c>
      <c r="C25" s="14">
        <v>20</v>
      </c>
      <c r="D25" s="21"/>
      <c r="E25" s="21">
        <f t="shared" si="0"/>
        <v>0</v>
      </c>
    </row>
    <row r="26" spans="1:5" customFormat="1" x14ac:dyDescent="0.25">
      <c r="A26" s="8"/>
      <c r="B26" s="9"/>
      <c r="C26" s="15">
        <f>SUM(C15:C25)</f>
        <v>923</v>
      </c>
      <c r="D26" s="10"/>
      <c r="E26" s="22">
        <f>SUM(E15:E25)</f>
        <v>0</v>
      </c>
    </row>
    <row r="27" spans="1:5" customFormat="1" x14ac:dyDescent="0.25">
      <c r="A27" s="8"/>
      <c r="B27" s="9"/>
      <c r="C27" s="11"/>
      <c r="D27" s="9"/>
      <c r="E27" s="12"/>
    </row>
    <row r="28" spans="1:5" customFormat="1" ht="16.5" thickBot="1" x14ac:dyDescent="0.3">
      <c r="A28" s="44" t="s">
        <v>14</v>
      </c>
      <c r="B28" s="45"/>
      <c r="C28" s="45"/>
      <c r="D28" s="46"/>
      <c r="E28" s="13">
        <f>ROUND(E26/C26,3)</f>
        <v>0</v>
      </c>
    </row>
    <row r="29" spans="1:5" customFormat="1" ht="10.15" customHeight="1" x14ac:dyDescent="0.25">
      <c r="A29" s="47"/>
      <c r="B29" s="48"/>
      <c r="C29" s="48"/>
      <c r="D29" s="48"/>
      <c r="E29" s="49"/>
    </row>
    <row r="30" spans="1:5" customFormat="1" ht="38.25" customHeight="1" x14ac:dyDescent="0.25">
      <c r="A30" s="50" t="s">
        <v>15</v>
      </c>
      <c r="B30" s="50"/>
      <c r="C30" s="50"/>
      <c r="D30" s="50"/>
      <c r="E30" s="50"/>
    </row>
    <row r="31" spans="1:5" customFormat="1" ht="33" customHeight="1" x14ac:dyDescent="0.25">
      <c r="A31" s="33" t="s">
        <v>33</v>
      </c>
      <c r="B31" s="33"/>
      <c r="C31" s="33"/>
      <c r="D31" s="33"/>
      <c r="E31" s="33"/>
    </row>
    <row r="32" spans="1:5" ht="21.75" customHeight="1" x14ac:dyDescent="0.25">
      <c r="A32" s="58" t="s">
        <v>62</v>
      </c>
      <c r="B32" s="58"/>
      <c r="C32" s="58"/>
      <c r="D32" s="58"/>
      <c r="E32" s="58"/>
    </row>
    <row r="33" spans="1:6" ht="30.75" customHeight="1" x14ac:dyDescent="0.25">
      <c r="A33" s="52" t="s">
        <v>63</v>
      </c>
      <c r="B33" s="53"/>
      <c r="C33" s="53"/>
      <c r="D33" s="53"/>
      <c r="E33" s="54"/>
    </row>
    <row r="34" spans="1:6" ht="79.5" customHeight="1" x14ac:dyDescent="0.25">
      <c r="A34" s="52" t="s">
        <v>64</v>
      </c>
      <c r="B34" s="53"/>
      <c r="C34" s="53"/>
      <c r="D34" s="53"/>
      <c r="E34" s="54"/>
    </row>
    <row r="35" spans="1:6" ht="107.25" customHeight="1" x14ac:dyDescent="0.25">
      <c r="A35" s="55" t="s">
        <v>34</v>
      </c>
      <c r="B35" s="56"/>
      <c r="C35" s="56"/>
      <c r="D35" s="56"/>
      <c r="E35" s="57"/>
    </row>
    <row r="36" spans="1:6" ht="111.75" customHeight="1" x14ac:dyDescent="0.25">
      <c r="A36" s="55" t="s">
        <v>35</v>
      </c>
      <c r="B36" s="56"/>
      <c r="C36" s="56"/>
      <c r="D36" s="56"/>
      <c r="E36" s="57"/>
    </row>
    <row r="37" spans="1:6" ht="50.25" customHeight="1" x14ac:dyDescent="0.25">
      <c r="A37" s="51" t="s">
        <v>36</v>
      </c>
      <c r="B37" s="51"/>
      <c r="C37" s="51"/>
      <c r="D37" s="51"/>
      <c r="E37" s="51"/>
      <c r="F37" s="17"/>
    </row>
  </sheetData>
  <sheetProtection formatColumns="0"/>
  <mergeCells count="30">
    <mergeCell ref="A37:E37"/>
    <mergeCell ref="A32:E32"/>
    <mergeCell ref="A33:E33"/>
    <mergeCell ref="A34:E34"/>
    <mergeCell ref="A35:E35"/>
    <mergeCell ref="A36:E36"/>
    <mergeCell ref="A31:E31"/>
    <mergeCell ref="A7:B7"/>
    <mergeCell ref="C7:E7"/>
    <mergeCell ref="A8:B8"/>
    <mergeCell ref="C8:E8"/>
    <mergeCell ref="A10:E10"/>
    <mergeCell ref="A11:E11"/>
    <mergeCell ref="A12:B12"/>
    <mergeCell ref="D12:E12"/>
    <mergeCell ref="A28:D28"/>
    <mergeCell ref="A29:E29"/>
    <mergeCell ref="A30:E30"/>
    <mergeCell ref="A4:B4"/>
    <mergeCell ref="C4:E4"/>
    <mergeCell ref="A5:B5"/>
    <mergeCell ref="C5:E5"/>
    <mergeCell ref="A6:B6"/>
    <mergeCell ref="C6:E6"/>
    <mergeCell ref="A1:B1"/>
    <mergeCell ref="C1:E1"/>
    <mergeCell ref="A2:B2"/>
    <mergeCell ref="C2:E2"/>
    <mergeCell ref="A3:B3"/>
    <mergeCell ref="C3:E3"/>
  </mergeCell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B8ACF-2B78-4AE2-9A2F-94C5A62E2C8B}">
  <sheetPr>
    <pageSetUpPr fitToPage="1"/>
  </sheetPr>
  <dimension ref="A1:F34"/>
  <sheetViews>
    <sheetView zoomScaleNormal="100" workbookViewId="0">
      <selection activeCell="I33" sqref="I33"/>
    </sheetView>
  </sheetViews>
  <sheetFormatPr defaultColWidth="9.140625" defaultRowHeight="15.75" x14ac:dyDescent="0.25"/>
  <cols>
    <col min="1" max="1" width="9" style="1" customWidth="1"/>
    <col min="2" max="2" width="20.5703125" style="1" customWidth="1"/>
    <col min="3" max="3" width="20.85546875" style="1" customWidth="1"/>
    <col min="4" max="4" width="21.140625" style="1" customWidth="1"/>
    <col min="5" max="5" width="25.42578125" style="1" customWidth="1"/>
    <col min="6" max="16384" width="9.140625" style="1"/>
  </cols>
  <sheetData>
    <row r="1" spans="1:5" x14ac:dyDescent="0.25">
      <c r="A1" s="24" t="s">
        <v>1</v>
      </c>
      <c r="B1" s="24"/>
      <c r="C1" s="25"/>
      <c r="D1" s="25"/>
      <c r="E1" s="25"/>
    </row>
    <row r="2" spans="1:5" x14ac:dyDescent="0.25">
      <c r="A2" s="24" t="s">
        <v>2</v>
      </c>
      <c r="B2" s="24"/>
      <c r="C2" s="26"/>
      <c r="D2" s="26"/>
      <c r="E2" s="26"/>
    </row>
    <row r="3" spans="1:5" ht="15" customHeight="1" x14ac:dyDescent="0.25">
      <c r="A3" s="24" t="s">
        <v>3</v>
      </c>
      <c r="B3" s="24"/>
      <c r="C3" s="27"/>
      <c r="D3" s="28"/>
      <c r="E3" s="29"/>
    </row>
    <row r="4" spans="1:5" x14ac:dyDescent="0.25">
      <c r="A4" s="24" t="s">
        <v>4</v>
      </c>
      <c r="B4" s="24"/>
      <c r="C4" s="26"/>
      <c r="D4" s="26"/>
      <c r="E4" s="26"/>
    </row>
    <row r="5" spans="1:5" x14ac:dyDescent="0.25">
      <c r="A5" s="24" t="s">
        <v>5</v>
      </c>
      <c r="B5" s="24"/>
      <c r="C5" s="26"/>
      <c r="D5" s="26"/>
      <c r="E5" s="26"/>
    </row>
    <row r="6" spans="1:5" x14ac:dyDescent="0.25">
      <c r="A6" s="24" t="s">
        <v>12</v>
      </c>
      <c r="B6" s="24"/>
      <c r="C6" s="30"/>
      <c r="D6" s="31"/>
      <c r="E6" s="32"/>
    </row>
    <row r="7" spans="1:5" x14ac:dyDescent="0.25">
      <c r="A7" s="24" t="s">
        <v>6</v>
      </c>
      <c r="B7" s="24"/>
      <c r="C7" s="34"/>
      <c r="D7" s="26"/>
      <c r="E7" s="26"/>
    </row>
    <row r="8" spans="1:5" x14ac:dyDescent="0.25">
      <c r="A8" s="35" t="s">
        <v>13</v>
      </c>
      <c r="B8" s="36"/>
      <c r="C8" s="37"/>
      <c r="D8" s="38"/>
      <c r="E8" s="39"/>
    </row>
    <row r="9" spans="1:5" ht="9.6" customHeight="1" x14ac:dyDescent="0.25">
      <c r="A9" s="2"/>
      <c r="B9" s="2"/>
      <c r="C9" s="3"/>
      <c r="D9" s="3"/>
      <c r="E9" s="3"/>
    </row>
    <row r="10" spans="1:5" ht="54" customHeight="1" x14ac:dyDescent="0.25">
      <c r="A10" s="40" t="s">
        <v>52</v>
      </c>
      <c r="B10" s="40"/>
      <c r="C10" s="40"/>
      <c r="D10" s="40"/>
      <c r="E10" s="40"/>
    </row>
    <row r="11" spans="1:5" ht="19.5" customHeight="1" x14ac:dyDescent="0.25">
      <c r="A11" s="41" t="s">
        <v>51</v>
      </c>
      <c r="B11" s="41"/>
      <c r="C11" s="41"/>
      <c r="D11" s="41"/>
      <c r="E11" s="41"/>
    </row>
    <row r="12" spans="1:5" ht="16.5" thickBot="1" x14ac:dyDescent="0.3">
      <c r="A12" s="42" t="s">
        <v>16</v>
      </c>
      <c r="B12" s="42"/>
      <c r="C12" s="4"/>
      <c r="D12" s="43" t="s">
        <v>37</v>
      </c>
      <c r="E12" s="43"/>
    </row>
    <row r="13" spans="1:5" s="7" customFormat="1" ht="31.9" customHeight="1" x14ac:dyDescent="0.25">
      <c r="A13" s="16" t="s">
        <v>7</v>
      </c>
      <c r="B13" s="5" t="s">
        <v>10</v>
      </c>
      <c r="C13" s="5" t="s">
        <v>11</v>
      </c>
      <c r="D13" s="5" t="s">
        <v>8</v>
      </c>
      <c r="E13" s="6" t="s">
        <v>9</v>
      </c>
    </row>
    <row r="14" spans="1:5" x14ac:dyDescent="0.25">
      <c r="A14" s="18">
        <v>1</v>
      </c>
      <c r="B14" s="18">
        <v>2</v>
      </c>
      <c r="C14" s="18">
        <v>3</v>
      </c>
      <c r="D14" s="18">
        <v>4</v>
      </c>
      <c r="E14" s="18">
        <v>5</v>
      </c>
    </row>
    <row r="15" spans="1:5" x14ac:dyDescent="0.25">
      <c r="A15" s="19">
        <v>1</v>
      </c>
      <c r="B15" s="19" t="s">
        <v>26</v>
      </c>
      <c r="C15" s="14">
        <v>151</v>
      </c>
      <c r="D15" s="21"/>
      <c r="E15" s="21">
        <f t="shared" ref="E15:E22" si="0">C15*D15</f>
        <v>0</v>
      </c>
    </row>
    <row r="16" spans="1:5" x14ac:dyDescent="0.25">
      <c r="A16" s="19">
        <v>2</v>
      </c>
      <c r="B16" s="19" t="s">
        <v>27</v>
      </c>
      <c r="C16" s="14">
        <v>200</v>
      </c>
      <c r="D16" s="21"/>
      <c r="E16" s="21">
        <f t="shared" si="0"/>
        <v>0</v>
      </c>
    </row>
    <row r="17" spans="1:5" x14ac:dyDescent="0.25">
      <c r="A17" s="19">
        <v>3</v>
      </c>
      <c r="B17" s="19" t="s">
        <v>28</v>
      </c>
      <c r="C17" s="14">
        <v>207</v>
      </c>
      <c r="D17" s="21"/>
      <c r="E17" s="21">
        <f t="shared" si="0"/>
        <v>0</v>
      </c>
    </row>
    <row r="18" spans="1:5" x14ac:dyDescent="0.25">
      <c r="A18" s="19">
        <v>4</v>
      </c>
      <c r="B18" s="19" t="s">
        <v>29</v>
      </c>
      <c r="C18" s="14">
        <v>164</v>
      </c>
      <c r="D18" s="21"/>
      <c r="E18" s="21">
        <f t="shared" si="0"/>
        <v>0</v>
      </c>
    </row>
    <row r="19" spans="1:5" x14ac:dyDescent="0.25">
      <c r="A19" s="19">
        <v>5</v>
      </c>
      <c r="B19" s="19" t="s">
        <v>30</v>
      </c>
      <c r="C19" s="14">
        <v>33</v>
      </c>
      <c r="D19" s="21"/>
      <c r="E19" s="21">
        <f t="shared" si="0"/>
        <v>0</v>
      </c>
    </row>
    <row r="20" spans="1:5" x14ac:dyDescent="0.25">
      <c r="A20" s="19">
        <v>6</v>
      </c>
      <c r="B20" s="19" t="s">
        <v>23</v>
      </c>
      <c r="C20" s="14">
        <v>72</v>
      </c>
      <c r="D20" s="21"/>
      <c r="E20" s="21">
        <f t="shared" si="0"/>
        <v>0</v>
      </c>
    </row>
    <row r="21" spans="1:5" x14ac:dyDescent="0.25">
      <c r="A21" s="19">
        <v>7</v>
      </c>
      <c r="B21" s="19" t="s">
        <v>31</v>
      </c>
      <c r="C21" s="14">
        <v>56</v>
      </c>
      <c r="D21" s="21"/>
      <c r="E21" s="21">
        <f t="shared" si="0"/>
        <v>0</v>
      </c>
    </row>
    <row r="22" spans="1:5" customFormat="1" ht="16.5" customHeight="1" x14ac:dyDescent="0.25">
      <c r="A22" s="19">
        <v>8</v>
      </c>
      <c r="B22" s="20" t="s">
        <v>32</v>
      </c>
      <c r="C22" s="14">
        <v>30</v>
      </c>
      <c r="D22" s="21"/>
      <c r="E22" s="21">
        <f t="shared" si="0"/>
        <v>0</v>
      </c>
    </row>
    <row r="23" spans="1:5" customFormat="1" x14ac:dyDescent="0.25">
      <c r="A23" s="8"/>
      <c r="B23" s="9"/>
      <c r="C23" s="15">
        <f>SUM(C15:C22)</f>
        <v>913</v>
      </c>
      <c r="D23" s="10"/>
      <c r="E23" s="22">
        <f>SUM(E15:E22)</f>
        <v>0</v>
      </c>
    </row>
    <row r="24" spans="1:5" customFormat="1" x14ac:dyDescent="0.25">
      <c r="A24" s="8"/>
      <c r="B24" s="9"/>
      <c r="C24" s="11"/>
      <c r="D24" s="9"/>
      <c r="E24" s="12"/>
    </row>
    <row r="25" spans="1:5" customFormat="1" ht="16.5" thickBot="1" x14ac:dyDescent="0.3">
      <c r="A25" s="44" t="s">
        <v>14</v>
      </c>
      <c r="B25" s="45"/>
      <c r="C25" s="45"/>
      <c r="D25" s="46"/>
      <c r="E25" s="13">
        <f>ROUND(E23/C23,3)</f>
        <v>0</v>
      </c>
    </row>
    <row r="26" spans="1:5" customFormat="1" ht="10.15" customHeight="1" x14ac:dyDescent="0.25">
      <c r="A26" s="47"/>
      <c r="B26" s="48"/>
      <c r="C26" s="48"/>
      <c r="D26" s="48"/>
      <c r="E26" s="49"/>
    </row>
    <row r="27" spans="1:5" customFormat="1" ht="38.25" customHeight="1" x14ac:dyDescent="0.25">
      <c r="A27" s="50" t="s">
        <v>15</v>
      </c>
      <c r="B27" s="50"/>
      <c r="C27" s="50"/>
      <c r="D27" s="50"/>
      <c r="E27" s="50"/>
    </row>
    <row r="28" spans="1:5" customFormat="1" ht="33" customHeight="1" x14ac:dyDescent="0.25">
      <c r="A28" s="33" t="s">
        <v>33</v>
      </c>
      <c r="B28" s="33"/>
      <c r="C28" s="33"/>
      <c r="D28" s="33"/>
      <c r="E28" s="33"/>
    </row>
    <row r="29" spans="1:5" ht="21.75" customHeight="1" x14ac:dyDescent="0.25">
      <c r="A29" s="58" t="s">
        <v>62</v>
      </c>
      <c r="B29" s="58"/>
      <c r="C29" s="58"/>
      <c r="D29" s="58"/>
      <c r="E29" s="58"/>
    </row>
    <row r="30" spans="1:5" ht="30.75" customHeight="1" x14ac:dyDescent="0.25">
      <c r="A30" s="52" t="s">
        <v>63</v>
      </c>
      <c r="B30" s="53"/>
      <c r="C30" s="53"/>
      <c r="D30" s="53"/>
      <c r="E30" s="54"/>
    </row>
    <row r="31" spans="1:5" ht="79.5" customHeight="1" x14ac:dyDescent="0.25">
      <c r="A31" s="52" t="s">
        <v>64</v>
      </c>
      <c r="B31" s="53"/>
      <c r="C31" s="53"/>
      <c r="D31" s="53"/>
      <c r="E31" s="54"/>
    </row>
    <row r="32" spans="1:5" ht="107.25" customHeight="1" x14ac:dyDescent="0.25">
      <c r="A32" s="55" t="s">
        <v>34</v>
      </c>
      <c r="B32" s="56"/>
      <c r="C32" s="56"/>
      <c r="D32" s="56"/>
      <c r="E32" s="57"/>
    </row>
    <row r="33" spans="1:6" ht="111.75" customHeight="1" x14ac:dyDescent="0.25">
      <c r="A33" s="55" t="s">
        <v>35</v>
      </c>
      <c r="B33" s="56"/>
      <c r="C33" s="56"/>
      <c r="D33" s="56"/>
      <c r="E33" s="57"/>
    </row>
    <row r="34" spans="1:6" ht="50.25" customHeight="1" x14ac:dyDescent="0.25">
      <c r="A34" s="51" t="s">
        <v>36</v>
      </c>
      <c r="B34" s="51"/>
      <c r="C34" s="51"/>
      <c r="D34" s="51"/>
      <c r="E34" s="51"/>
      <c r="F34" s="17"/>
    </row>
  </sheetData>
  <sheetProtection formatColumns="0"/>
  <mergeCells count="30">
    <mergeCell ref="A32:E32"/>
    <mergeCell ref="A33:E33"/>
    <mergeCell ref="A27:E27"/>
    <mergeCell ref="A26:E26"/>
    <mergeCell ref="A30:E30"/>
    <mergeCell ref="A31:E31"/>
    <mergeCell ref="A1:B1"/>
    <mergeCell ref="C1:E1"/>
    <mergeCell ref="A2:B2"/>
    <mergeCell ref="C2:E2"/>
    <mergeCell ref="A3:B3"/>
    <mergeCell ref="C3:E3"/>
    <mergeCell ref="A7:B7"/>
    <mergeCell ref="C7:E7"/>
    <mergeCell ref="A8:B8"/>
    <mergeCell ref="C8:E8"/>
    <mergeCell ref="A10:E10"/>
    <mergeCell ref="A34:E34"/>
    <mergeCell ref="A4:B4"/>
    <mergeCell ref="A29:E29"/>
    <mergeCell ref="C4:E4"/>
    <mergeCell ref="A25:D25"/>
    <mergeCell ref="A28:E28"/>
    <mergeCell ref="A11:E11"/>
    <mergeCell ref="A5:B5"/>
    <mergeCell ref="C5:E5"/>
    <mergeCell ref="A6:B6"/>
    <mergeCell ref="C6:E6"/>
    <mergeCell ref="A12:B12"/>
    <mergeCell ref="D12:E12"/>
  </mergeCells>
  <phoneticPr fontId="9"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6322B-4776-431D-B442-00057EB477F4}">
  <sheetPr>
    <pageSetUpPr fitToPage="1"/>
  </sheetPr>
  <dimension ref="A1:F34"/>
  <sheetViews>
    <sheetView topLeftCell="A28" zoomScaleNormal="100" workbookViewId="0">
      <selection activeCell="A33" sqref="A33:E33"/>
    </sheetView>
  </sheetViews>
  <sheetFormatPr defaultColWidth="9.140625" defaultRowHeight="15.75" x14ac:dyDescent="0.25"/>
  <cols>
    <col min="1" max="1" width="9" style="1" customWidth="1"/>
    <col min="2" max="2" width="20.5703125" style="1" customWidth="1"/>
    <col min="3" max="3" width="20.85546875" style="1" customWidth="1"/>
    <col min="4" max="4" width="21.140625" style="1" customWidth="1"/>
    <col min="5" max="5" width="25.42578125" style="1" customWidth="1"/>
    <col min="6" max="16384" width="9.140625" style="1"/>
  </cols>
  <sheetData>
    <row r="1" spans="1:5" x14ac:dyDescent="0.25">
      <c r="A1" s="24" t="s">
        <v>1</v>
      </c>
      <c r="B1" s="24"/>
      <c r="C1" s="25"/>
      <c r="D1" s="25"/>
      <c r="E1" s="25"/>
    </row>
    <row r="2" spans="1:5" x14ac:dyDescent="0.25">
      <c r="A2" s="24" t="s">
        <v>2</v>
      </c>
      <c r="B2" s="24"/>
      <c r="C2" s="26"/>
      <c r="D2" s="26"/>
      <c r="E2" s="26"/>
    </row>
    <row r="3" spans="1:5" ht="15" customHeight="1" x14ac:dyDescent="0.25">
      <c r="A3" s="24" t="s">
        <v>3</v>
      </c>
      <c r="B3" s="24"/>
      <c r="C3" s="27"/>
      <c r="D3" s="28"/>
      <c r="E3" s="29"/>
    </row>
    <row r="4" spans="1:5" x14ac:dyDescent="0.25">
      <c r="A4" s="24" t="s">
        <v>4</v>
      </c>
      <c r="B4" s="24"/>
      <c r="C4" s="26"/>
      <c r="D4" s="26"/>
      <c r="E4" s="26"/>
    </row>
    <row r="5" spans="1:5" x14ac:dyDescent="0.25">
      <c r="A5" s="24" t="s">
        <v>5</v>
      </c>
      <c r="B5" s="24"/>
      <c r="C5" s="26"/>
      <c r="D5" s="26"/>
      <c r="E5" s="26"/>
    </row>
    <row r="6" spans="1:5" x14ac:dyDescent="0.25">
      <c r="A6" s="24" t="s">
        <v>12</v>
      </c>
      <c r="B6" s="24"/>
      <c r="C6" s="30"/>
      <c r="D6" s="31"/>
      <c r="E6" s="32"/>
    </row>
    <row r="7" spans="1:5" x14ac:dyDescent="0.25">
      <c r="A7" s="24" t="s">
        <v>6</v>
      </c>
      <c r="B7" s="24"/>
      <c r="C7" s="34"/>
      <c r="D7" s="26"/>
      <c r="E7" s="26"/>
    </row>
    <row r="8" spans="1:5" x14ac:dyDescent="0.25">
      <c r="A8" s="35" t="s">
        <v>13</v>
      </c>
      <c r="B8" s="36"/>
      <c r="C8" s="37"/>
      <c r="D8" s="38"/>
      <c r="E8" s="39"/>
    </row>
    <row r="9" spans="1:5" ht="9.6" customHeight="1" x14ac:dyDescent="0.25">
      <c r="A9" s="2"/>
      <c r="B9" s="2"/>
      <c r="C9" s="3"/>
      <c r="D9" s="3"/>
      <c r="E9" s="3"/>
    </row>
    <row r="10" spans="1:5" ht="31.5" customHeight="1" x14ac:dyDescent="0.25">
      <c r="A10" s="40" t="s">
        <v>53</v>
      </c>
      <c r="B10" s="40"/>
      <c r="C10" s="40"/>
      <c r="D10" s="40"/>
      <c r="E10" s="40"/>
    </row>
    <row r="11" spans="1:5" ht="19.5" customHeight="1" x14ac:dyDescent="0.25">
      <c r="A11" s="41" t="s">
        <v>51</v>
      </c>
      <c r="B11" s="41"/>
      <c r="C11" s="41"/>
      <c r="D11" s="41"/>
      <c r="E11" s="41"/>
    </row>
    <row r="12" spans="1:5" ht="16.5" thickBot="1" x14ac:dyDescent="0.3">
      <c r="A12" s="42" t="s">
        <v>16</v>
      </c>
      <c r="B12" s="42"/>
      <c r="C12" s="4"/>
      <c r="D12" s="43" t="s">
        <v>54</v>
      </c>
      <c r="E12" s="43"/>
    </row>
    <row r="13" spans="1:5" s="7" customFormat="1" ht="31.9" customHeight="1" x14ac:dyDescent="0.25">
      <c r="A13" s="16" t="s">
        <v>7</v>
      </c>
      <c r="B13" s="5" t="s">
        <v>10</v>
      </c>
      <c r="C13" s="5" t="s">
        <v>11</v>
      </c>
      <c r="D13" s="5" t="s">
        <v>8</v>
      </c>
      <c r="E13" s="6" t="s">
        <v>9</v>
      </c>
    </row>
    <row r="14" spans="1:5" x14ac:dyDescent="0.25">
      <c r="A14" s="18">
        <v>1</v>
      </c>
      <c r="B14" s="18">
        <v>2</v>
      </c>
      <c r="C14" s="18">
        <v>3</v>
      </c>
      <c r="D14" s="18">
        <v>4</v>
      </c>
      <c r="E14" s="18">
        <v>5</v>
      </c>
    </row>
    <row r="15" spans="1:5" x14ac:dyDescent="0.25">
      <c r="A15" s="19">
        <v>1</v>
      </c>
      <c r="B15" s="19" t="s">
        <v>43</v>
      </c>
      <c r="C15" s="14">
        <v>108</v>
      </c>
      <c r="D15" s="21"/>
      <c r="E15" s="21">
        <f t="shared" ref="E15:E16" si="0">C16*D15</f>
        <v>0</v>
      </c>
    </row>
    <row r="16" spans="1:5" x14ac:dyDescent="0.25">
      <c r="A16" s="19">
        <v>2</v>
      </c>
      <c r="B16" s="19" t="s">
        <v>44</v>
      </c>
      <c r="C16" s="14">
        <v>72</v>
      </c>
      <c r="D16" s="21"/>
      <c r="E16" s="21">
        <f t="shared" si="0"/>
        <v>0</v>
      </c>
    </row>
    <row r="17" spans="1:5" x14ac:dyDescent="0.25">
      <c r="A17" s="19">
        <v>3</v>
      </c>
      <c r="B17" s="19" t="s">
        <v>45</v>
      </c>
      <c r="C17" s="14">
        <v>25</v>
      </c>
      <c r="D17" s="21"/>
      <c r="E17" s="21">
        <f t="shared" ref="E17:E22" si="1">C17*D17</f>
        <v>0</v>
      </c>
    </row>
    <row r="18" spans="1:5" x14ac:dyDescent="0.25">
      <c r="A18" s="19">
        <v>4</v>
      </c>
      <c r="B18" s="19" t="s">
        <v>46</v>
      </c>
      <c r="C18" s="14">
        <v>12</v>
      </c>
      <c r="D18" s="21"/>
      <c r="E18" s="21">
        <f t="shared" si="1"/>
        <v>0</v>
      </c>
    </row>
    <row r="19" spans="1:5" x14ac:dyDescent="0.25">
      <c r="A19" s="19">
        <v>5</v>
      </c>
      <c r="B19" s="19" t="s">
        <v>47</v>
      </c>
      <c r="C19" s="14">
        <v>20</v>
      </c>
      <c r="D19" s="21"/>
      <c r="E19" s="21">
        <f t="shared" si="1"/>
        <v>0</v>
      </c>
    </row>
    <row r="20" spans="1:5" x14ac:dyDescent="0.25">
      <c r="A20" s="19">
        <v>6</v>
      </c>
      <c r="B20" s="19" t="s">
        <v>48</v>
      </c>
      <c r="C20" s="14">
        <v>20</v>
      </c>
      <c r="D20" s="21"/>
      <c r="E20" s="21">
        <f t="shared" si="1"/>
        <v>0</v>
      </c>
    </row>
    <row r="21" spans="1:5" x14ac:dyDescent="0.25">
      <c r="A21" s="19">
        <v>7</v>
      </c>
      <c r="B21" s="19" t="s">
        <v>49</v>
      </c>
      <c r="C21" s="14">
        <v>150</v>
      </c>
      <c r="D21" s="21"/>
      <c r="E21" s="21">
        <f t="shared" si="1"/>
        <v>0</v>
      </c>
    </row>
    <row r="22" spans="1:5" x14ac:dyDescent="0.25">
      <c r="A22" s="19">
        <v>8</v>
      </c>
      <c r="B22" s="19" t="s">
        <v>50</v>
      </c>
      <c r="C22" s="14">
        <v>70</v>
      </c>
      <c r="D22" s="21"/>
      <c r="E22" s="21">
        <f t="shared" si="1"/>
        <v>0</v>
      </c>
    </row>
    <row r="23" spans="1:5" customFormat="1" x14ac:dyDescent="0.25">
      <c r="A23" s="8"/>
      <c r="B23" s="9"/>
      <c r="C23" s="15">
        <f>SUM(C15:C22)</f>
        <v>477</v>
      </c>
      <c r="D23" s="10"/>
      <c r="E23" s="22">
        <f>SUM(E15:E22)</f>
        <v>0</v>
      </c>
    </row>
    <row r="24" spans="1:5" customFormat="1" x14ac:dyDescent="0.25">
      <c r="A24" s="8"/>
      <c r="B24" s="9"/>
      <c r="C24" s="11"/>
      <c r="D24" s="9"/>
      <c r="E24" s="12"/>
    </row>
    <row r="25" spans="1:5" customFormat="1" ht="16.5" thickBot="1" x14ac:dyDescent="0.3">
      <c r="A25" s="44" t="s">
        <v>14</v>
      </c>
      <c r="B25" s="45"/>
      <c r="C25" s="45"/>
      <c r="D25" s="46"/>
      <c r="E25" s="13">
        <f>ROUND(E23/C23,3)</f>
        <v>0</v>
      </c>
    </row>
    <row r="26" spans="1:5" customFormat="1" ht="10.15" customHeight="1" x14ac:dyDescent="0.25">
      <c r="A26" s="47"/>
      <c r="B26" s="48"/>
      <c r="C26" s="48"/>
      <c r="D26" s="48"/>
      <c r="E26" s="49"/>
    </row>
    <row r="27" spans="1:5" customFormat="1" ht="38.25" customHeight="1" x14ac:dyDescent="0.25">
      <c r="A27" s="50" t="s">
        <v>15</v>
      </c>
      <c r="B27" s="50"/>
      <c r="C27" s="50"/>
      <c r="D27" s="50"/>
      <c r="E27" s="50"/>
    </row>
    <row r="28" spans="1:5" customFormat="1" ht="33" customHeight="1" x14ac:dyDescent="0.25">
      <c r="A28" s="33" t="s">
        <v>65</v>
      </c>
      <c r="B28" s="33"/>
      <c r="C28" s="33"/>
      <c r="D28" s="33"/>
      <c r="E28" s="33"/>
    </row>
    <row r="29" spans="1:5" ht="21.75" customHeight="1" x14ac:dyDescent="0.25">
      <c r="A29" s="58" t="s">
        <v>56</v>
      </c>
      <c r="B29" s="58"/>
      <c r="C29" s="58"/>
      <c r="D29" s="58"/>
      <c r="E29" s="58"/>
    </row>
    <row r="30" spans="1:5" ht="30.75" customHeight="1" x14ac:dyDescent="0.25">
      <c r="A30" s="52" t="s">
        <v>66</v>
      </c>
      <c r="B30" s="53"/>
      <c r="C30" s="53"/>
      <c r="D30" s="53"/>
      <c r="E30" s="54"/>
    </row>
    <row r="31" spans="1:5" ht="79.5" customHeight="1" x14ac:dyDescent="0.25">
      <c r="A31" s="52" t="s">
        <v>68</v>
      </c>
      <c r="B31" s="53"/>
      <c r="C31" s="53"/>
      <c r="D31" s="53"/>
      <c r="E31" s="54"/>
    </row>
    <row r="32" spans="1:5" ht="107.25" customHeight="1" x14ac:dyDescent="0.25">
      <c r="A32" s="55" t="s">
        <v>34</v>
      </c>
      <c r="B32" s="56"/>
      <c r="C32" s="56"/>
      <c r="D32" s="56"/>
      <c r="E32" s="57"/>
    </row>
    <row r="33" spans="1:6" ht="111.75" customHeight="1" x14ac:dyDescent="0.25">
      <c r="A33" s="55" t="s">
        <v>35</v>
      </c>
      <c r="B33" s="56"/>
      <c r="C33" s="56"/>
      <c r="D33" s="56"/>
      <c r="E33" s="57"/>
    </row>
    <row r="34" spans="1:6" ht="50.25" customHeight="1" x14ac:dyDescent="0.25">
      <c r="A34" s="51" t="s">
        <v>36</v>
      </c>
      <c r="B34" s="51"/>
      <c r="C34" s="51"/>
      <c r="D34" s="51"/>
      <c r="E34" s="51"/>
      <c r="F34" s="17"/>
    </row>
  </sheetData>
  <sheetProtection formatColumns="0"/>
  <mergeCells count="30">
    <mergeCell ref="A1:B1"/>
    <mergeCell ref="C1:E1"/>
    <mergeCell ref="A2:B2"/>
    <mergeCell ref="C2:E2"/>
    <mergeCell ref="A3:B3"/>
    <mergeCell ref="C3:E3"/>
    <mergeCell ref="A4:B4"/>
    <mergeCell ref="C4:E4"/>
    <mergeCell ref="A5:B5"/>
    <mergeCell ref="C5:E5"/>
    <mergeCell ref="A6:B6"/>
    <mergeCell ref="C6:E6"/>
    <mergeCell ref="A28:E28"/>
    <mergeCell ref="A7:B7"/>
    <mergeCell ref="C7:E7"/>
    <mergeCell ref="A8:B8"/>
    <mergeCell ref="C8:E8"/>
    <mergeCell ref="A10:E10"/>
    <mergeCell ref="A11:E11"/>
    <mergeCell ref="A12:B12"/>
    <mergeCell ref="D12:E12"/>
    <mergeCell ref="A25:D25"/>
    <mergeCell ref="A26:E26"/>
    <mergeCell ref="A27:E27"/>
    <mergeCell ref="A34:E34"/>
    <mergeCell ref="A29:E29"/>
    <mergeCell ref="A30:E30"/>
    <mergeCell ref="A31:E31"/>
    <mergeCell ref="A32:E32"/>
    <mergeCell ref="A33:E33"/>
  </mergeCells>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7A0D6-36E0-4FEE-B5EF-43C28F204DA7}">
  <sheetPr>
    <pageSetUpPr fitToPage="1"/>
  </sheetPr>
  <dimension ref="A1:F32"/>
  <sheetViews>
    <sheetView zoomScaleNormal="100" workbookViewId="0">
      <selection activeCell="C40" sqref="C40"/>
    </sheetView>
  </sheetViews>
  <sheetFormatPr defaultColWidth="9.140625" defaultRowHeight="15.75" x14ac:dyDescent="0.25"/>
  <cols>
    <col min="1" max="1" width="9" style="1" customWidth="1"/>
    <col min="2" max="2" width="20.5703125" style="1" customWidth="1"/>
    <col min="3" max="3" width="20.85546875" style="1" customWidth="1"/>
    <col min="4" max="4" width="21.140625" style="1" customWidth="1"/>
    <col min="5" max="5" width="25.42578125" style="1" customWidth="1"/>
    <col min="6" max="16384" width="9.140625" style="1"/>
  </cols>
  <sheetData>
    <row r="1" spans="1:5" x14ac:dyDescent="0.25">
      <c r="A1" s="24" t="s">
        <v>1</v>
      </c>
      <c r="B1" s="24"/>
      <c r="C1" s="25"/>
      <c r="D1" s="25"/>
      <c r="E1" s="25"/>
    </row>
    <row r="2" spans="1:5" x14ac:dyDescent="0.25">
      <c r="A2" s="24" t="s">
        <v>2</v>
      </c>
      <c r="B2" s="24"/>
      <c r="C2" s="26"/>
      <c r="D2" s="26"/>
      <c r="E2" s="26"/>
    </row>
    <row r="3" spans="1:5" ht="15" customHeight="1" x14ac:dyDescent="0.25">
      <c r="A3" s="24" t="s">
        <v>3</v>
      </c>
      <c r="B3" s="24"/>
      <c r="C3" s="27"/>
      <c r="D3" s="28"/>
      <c r="E3" s="29"/>
    </row>
    <row r="4" spans="1:5" x14ac:dyDescent="0.25">
      <c r="A4" s="24" t="s">
        <v>4</v>
      </c>
      <c r="B4" s="24"/>
      <c r="C4" s="26"/>
      <c r="D4" s="26"/>
      <c r="E4" s="26"/>
    </row>
    <row r="5" spans="1:5" x14ac:dyDescent="0.25">
      <c r="A5" s="24" t="s">
        <v>5</v>
      </c>
      <c r="B5" s="24"/>
      <c r="C5" s="26"/>
      <c r="D5" s="26"/>
      <c r="E5" s="26"/>
    </row>
    <row r="6" spans="1:5" x14ac:dyDescent="0.25">
      <c r="A6" s="24" t="s">
        <v>12</v>
      </c>
      <c r="B6" s="24"/>
      <c r="C6" s="30"/>
      <c r="D6" s="31"/>
      <c r="E6" s="32"/>
    </row>
    <row r="7" spans="1:5" x14ac:dyDescent="0.25">
      <c r="A7" s="24" t="s">
        <v>6</v>
      </c>
      <c r="B7" s="24"/>
      <c r="C7" s="34"/>
      <c r="D7" s="26"/>
      <c r="E7" s="26"/>
    </row>
    <row r="8" spans="1:5" x14ac:dyDescent="0.25">
      <c r="A8" s="35" t="s">
        <v>13</v>
      </c>
      <c r="B8" s="36"/>
      <c r="C8" s="37"/>
      <c r="D8" s="38"/>
      <c r="E8" s="39"/>
    </row>
    <row r="9" spans="1:5" ht="9.6" customHeight="1" x14ac:dyDescent="0.25">
      <c r="A9" s="2"/>
      <c r="B9" s="2"/>
      <c r="C9" s="3"/>
      <c r="D9" s="3"/>
      <c r="E9" s="3"/>
    </row>
    <row r="10" spans="1:5" ht="36.75" customHeight="1" x14ac:dyDescent="0.25">
      <c r="A10" s="40" t="s">
        <v>55</v>
      </c>
      <c r="B10" s="40"/>
      <c r="C10" s="40"/>
      <c r="D10" s="40"/>
      <c r="E10" s="40"/>
    </row>
    <row r="11" spans="1:5" ht="19.5" customHeight="1" x14ac:dyDescent="0.25">
      <c r="A11" s="41" t="s">
        <v>51</v>
      </c>
      <c r="B11" s="41"/>
      <c r="C11" s="41"/>
      <c r="D11" s="41"/>
      <c r="E11" s="41"/>
    </row>
    <row r="12" spans="1:5" ht="16.5" thickBot="1" x14ac:dyDescent="0.3">
      <c r="A12" s="42" t="s">
        <v>16</v>
      </c>
      <c r="B12" s="42"/>
      <c r="C12" s="4"/>
      <c r="D12" s="43" t="s">
        <v>0</v>
      </c>
      <c r="E12" s="43"/>
    </row>
    <row r="13" spans="1:5" s="7" customFormat="1" ht="31.9" customHeight="1" x14ac:dyDescent="0.25">
      <c r="A13" s="16" t="s">
        <v>7</v>
      </c>
      <c r="B13" s="5" t="s">
        <v>10</v>
      </c>
      <c r="C13" s="5" t="s">
        <v>11</v>
      </c>
      <c r="D13" s="5" t="s">
        <v>8</v>
      </c>
      <c r="E13" s="6" t="s">
        <v>9</v>
      </c>
    </row>
    <row r="14" spans="1:5" x14ac:dyDescent="0.25">
      <c r="A14" s="18">
        <v>1</v>
      </c>
      <c r="B14" s="18">
        <v>2</v>
      </c>
      <c r="C14" s="18">
        <v>3</v>
      </c>
      <c r="D14" s="18">
        <v>4</v>
      </c>
      <c r="E14" s="18">
        <v>5</v>
      </c>
    </row>
    <row r="15" spans="1:5" x14ac:dyDescent="0.25">
      <c r="A15" s="19">
        <v>1</v>
      </c>
      <c r="B15" s="19" t="s">
        <v>38</v>
      </c>
      <c r="C15" s="14">
        <v>26</v>
      </c>
      <c r="D15" s="21"/>
      <c r="E15" s="21">
        <f>C15*D15</f>
        <v>0</v>
      </c>
    </row>
    <row r="16" spans="1:5" x14ac:dyDescent="0.25">
      <c r="A16" s="19">
        <v>2</v>
      </c>
      <c r="B16" s="19" t="s">
        <v>39</v>
      </c>
      <c r="C16" s="14">
        <v>19</v>
      </c>
      <c r="D16" s="21"/>
      <c r="E16" s="21">
        <f t="shared" ref="E16:E18" si="0">C16*D16</f>
        <v>0</v>
      </c>
    </row>
    <row r="17" spans="1:6" x14ac:dyDescent="0.25">
      <c r="A17" s="19">
        <v>3</v>
      </c>
      <c r="B17" s="19" t="s">
        <v>40</v>
      </c>
      <c r="C17" s="14">
        <v>100</v>
      </c>
      <c r="D17" s="21"/>
      <c r="E17" s="21">
        <f t="shared" si="0"/>
        <v>0</v>
      </c>
    </row>
    <row r="18" spans="1:6" x14ac:dyDescent="0.25">
      <c r="A18" s="19">
        <v>4</v>
      </c>
      <c r="B18" s="19" t="s">
        <v>41</v>
      </c>
      <c r="C18" s="14">
        <v>24</v>
      </c>
      <c r="D18" s="21"/>
      <c r="E18" s="21">
        <f t="shared" si="0"/>
        <v>0</v>
      </c>
    </row>
    <row r="19" spans="1:6" x14ac:dyDescent="0.25">
      <c r="A19" s="19">
        <v>5</v>
      </c>
      <c r="B19" s="3" t="s">
        <v>22</v>
      </c>
      <c r="C19" s="23">
        <v>33</v>
      </c>
      <c r="D19" s="21"/>
      <c r="E19" s="21">
        <f>C20*D19</f>
        <v>0</v>
      </c>
    </row>
    <row r="20" spans="1:6" x14ac:dyDescent="0.25">
      <c r="A20" s="19">
        <v>6</v>
      </c>
      <c r="B20" s="19" t="s">
        <v>42</v>
      </c>
      <c r="C20" s="14">
        <v>147</v>
      </c>
      <c r="D20" s="21"/>
      <c r="E20" s="21">
        <f>C21*D20</f>
        <v>0</v>
      </c>
    </row>
    <row r="21" spans="1:6" customFormat="1" x14ac:dyDescent="0.25">
      <c r="A21" s="8"/>
      <c r="B21" s="9"/>
      <c r="C21" s="15">
        <f>SUM(C15:C20)</f>
        <v>349</v>
      </c>
      <c r="D21" s="10"/>
      <c r="E21" s="22">
        <f>SUM(E15:E20)</f>
        <v>0</v>
      </c>
    </row>
    <row r="22" spans="1:6" customFormat="1" x14ac:dyDescent="0.25">
      <c r="A22" s="8"/>
      <c r="B22" s="9"/>
      <c r="C22" s="11"/>
      <c r="D22" s="9"/>
      <c r="E22" s="12"/>
    </row>
    <row r="23" spans="1:6" customFormat="1" ht="16.5" thickBot="1" x14ac:dyDescent="0.3">
      <c r="A23" s="44" t="s">
        <v>14</v>
      </c>
      <c r="B23" s="45"/>
      <c r="C23" s="45"/>
      <c r="D23" s="46"/>
      <c r="E23" s="13">
        <f>ROUND(E21/C21,3)</f>
        <v>0</v>
      </c>
    </row>
    <row r="24" spans="1:6" customFormat="1" ht="10.15" customHeight="1" x14ac:dyDescent="0.25">
      <c r="A24" s="47"/>
      <c r="B24" s="48"/>
      <c r="C24" s="48"/>
      <c r="D24" s="48"/>
      <c r="E24" s="49"/>
    </row>
    <row r="25" spans="1:6" customFormat="1" ht="38.25" customHeight="1" x14ac:dyDescent="0.25">
      <c r="A25" s="50" t="s">
        <v>15</v>
      </c>
      <c r="B25" s="50"/>
      <c r="C25" s="50"/>
      <c r="D25" s="50"/>
      <c r="E25" s="50"/>
    </row>
    <row r="26" spans="1:6" customFormat="1" ht="34.5" customHeight="1" x14ac:dyDescent="0.25">
      <c r="A26" s="33" t="s">
        <v>69</v>
      </c>
      <c r="B26" s="33"/>
      <c r="C26" s="33"/>
      <c r="D26" s="33"/>
      <c r="E26" s="33"/>
    </row>
    <row r="27" spans="1:6" ht="21.75" customHeight="1" x14ac:dyDescent="0.25">
      <c r="A27" s="58" t="s">
        <v>62</v>
      </c>
      <c r="B27" s="58"/>
      <c r="C27" s="58"/>
      <c r="D27" s="58"/>
      <c r="E27" s="58"/>
    </row>
    <row r="28" spans="1:6" ht="30.75" customHeight="1" x14ac:dyDescent="0.25">
      <c r="A28" s="52" t="s">
        <v>63</v>
      </c>
      <c r="B28" s="53"/>
      <c r="C28" s="53"/>
      <c r="D28" s="53"/>
      <c r="E28" s="54"/>
    </row>
    <row r="29" spans="1:6" ht="79.5" customHeight="1" x14ac:dyDescent="0.25">
      <c r="A29" s="52" t="s">
        <v>67</v>
      </c>
      <c r="B29" s="53"/>
      <c r="C29" s="53"/>
      <c r="D29" s="53"/>
      <c r="E29" s="54"/>
    </row>
    <row r="30" spans="1:6" ht="107.25" customHeight="1" x14ac:dyDescent="0.25">
      <c r="A30" s="55" t="s">
        <v>34</v>
      </c>
      <c r="B30" s="56"/>
      <c r="C30" s="56"/>
      <c r="D30" s="56"/>
      <c r="E30" s="57"/>
    </row>
    <row r="31" spans="1:6" ht="111.75" customHeight="1" x14ac:dyDescent="0.25">
      <c r="A31" s="55" t="s">
        <v>35</v>
      </c>
      <c r="B31" s="56"/>
      <c r="C31" s="56"/>
      <c r="D31" s="56"/>
      <c r="E31" s="57"/>
    </row>
    <row r="32" spans="1:6" ht="50.25" customHeight="1" x14ac:dyDescent="0.25">
      <c r="A32" s="51" t="s">
        <v>36</v>
      </c>
      <c r="B32" s="51"/>
      <c r="C32" s="51"/>
      <c r="D32" s="51"/>
      <c r="E32" s="51"/>
      <c r="F32" s="17"/>
    </row>
  </sheetData>
  <sheetProtection formatColumns="0"/>
  <mergeCells count="30">
    <mergeCell ref="A32:E32"/>
    <mergeCell ref="A27:E27"/>
    <mergeCell ref="A28:E28"/>
    <mergeCell ref="A29:E29"/>
    <mergeCell ref="A30:E30"/>
    <mergeCell ref="A31:E31"/>
    <mergeCell ref="A26:E26"/>
    <mergeCell ref="A7:B7"/>
    <mergeCell ref="C7:E7"/>
    <mergeCell ref="A8:B8"/>
    <mergeCell ref="C8:E8"/>
    <mergeCell ref="A10:E10"/>
    <mergeCell ref="A11:E11"/>
    <mergeCell ref="A12:B12"/>
    <mergeCell ref="D12:E12"/>
    <mergeCell ref="A23:D23"/>
    <mergeCell ref="A24:E24"/>
    <mergeCell ref="A25:E25"/>
    <mergeCell ref="A4:B4"/>
    <mergeCell ref="C4:E4"/>
    <mergeCell ref="A5:B5"/>
    <mergeCell ref="C5:E5"/>
    <mergeCell ref="A6:B6"/>
    <mergeCell ref="C6:E6"/>
    <mergeCell ref="A1:B1"/>
    <mergeCell ref="C1:E1"/>
    <mergeCell ref="A2:B2"/>
    <mergeCell ref="C2:E2"/>
    <mergeCell ref="A3:B3"/>
    <mergeCell ref="C3:E3"/>
  </mergeCell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4</vt:i4>
      </vt:variant>
    </vt:vector>
  </HeadingPairs>
  <TitlesOfParts>
    <vt:vector size="4" baseType="lpstr">
      <vt:lpstr>1.daļa</vt:lpstr>
      <vt:lpstr>2.daļa</vt:lpstr>
      <vt:lpstr>3.daļa</vt:lpstr>
      <vt:lpstr>4.daļa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Velga Rožulapa</cp:lastModifiedBy>
  <cp:lastPrinted>2021-07-20T06:37:15Z</cp:lastPrinted>
  <dcterms:created xsi:type="dcterms:W3CDTF">2014-04-04T17:29:20Z</dcterms:created>
  <dcterms:modified xsi:type="dcterms:W3CDTF">2022-06-10T09:18:53Z</dcterms:modified>
</cp:coreProperties>
</file>