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15 zari cirsmā\"/>
    </mc:Choice>
  </mc:AlternateContent>
  <xr:revisionPtr revIDLastSave="0" documentId="13_ncr:1_{2AFE7FDB-2C8C-44D3-B617-EE2D309D3014}" xr6:coauthVersionLast="47" xr6:coauthVersionMax="47" xr10:uidLastSave="{00000000-0000-0000-0000-000000000000}"/>
  <bookViews>
    <workbookView xWindow="-120" yWindow="-120" windowWidth="29040" windowHeight="15840" xr2:uid="{00000000-000D-0000-FFFF-FFFF00000000}"/>
  </bookViews>
  <sheets>
    <sheet name="1.daļa" sheetId="5" r:id="rId1"/>
    <sheet name="2.daļa" sheetId="6" r:id="rId2"/>
    <sheet name="3.daļa" sheetId="7" r:id="rId3"/>
    <sheet name="4.daļa" sheetId="8"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7" i="8" l="1"/>
  <c r="E16" i="8"/>
  <c r="E15" i="8"/>
  <c r="C30" i="7"/>
  <c r="E23" i="7"/>
  <c r="E24" i="7"/>
  <c r="E25" i="7"/>
  <c r="E26" i="7"/>
  <c r="E27" i="7"/>
  <c r="E28" i="7"/>
  <c r="E29" i="7"/>
  <c r="E22" i="7"/>
  <c r="E21" i="7"/>
  <c r="E20" i="7"/>
  <c r="E19" i="7"/>
  <c r="E18" i="7"/>
  <c r="E17" i="7"/>
  <c r="E16" i="7"/>
  <c r="E15" i="7"/>
  <c r="C25" i="6"/>
  <c r="E19" i="6"/>
  <c r="E20" i="6"/>
  <c r="E21" i="6"/>
  <c r="E22" i="6"/>
  <c r="E23" i="6"/>
  <c r="E24" i="6"/>
  <c r="E18" i="6"/>
  <c r="E17" i="6"/>
  <c r="E16" i="6"/>
  <c r="E15" i="6"/>
  <c r="C20" i="5"/>
  <c r="E16" i="5"/>
  <c r="E17" i="5"/>
  <c r="E18" i="5"/>
  <c r="E19" i="5"/>
  <c r="E17" i="8" l="1"/>
  <c r="E19" i="8" s="1"/>
  <c r="E30" i="7"/>
  <c r="E32" i="7" s="1"/>
  <c r="E25" i="6"/>
  <c r="E27" i="6" s="1"/>
  <c r="E15" i="5" l="1"/>
  <c r="E20" i="5" l="1"/>
  <c r="E22" i="5" s="1"/>
</calcChain>
</file>

<file path=xl/sharedStrings.xml><?xml version="1.0" encoding="utf-8"?>
<sst xmlns="http://schemas.openxmlformats.org/spreadsheetml/2006/main" count="120" uniqueCount="64">
  <si>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</si>
  <si>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</si>
  <si>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</si>
  <si>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</si>
  <si>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</si>
  <si>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</si>
  <si>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</si>
  <si>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</si>
  <si>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</si>
  <si>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</si>
  <si>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</si>
  <si>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</si>
  <si>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</si>
  <si>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r>
      <t>Aptuvenais pārdošanas apjoms, (ber m</t>
    </r>
    <r>
      <rPr>
        <b/>
        <vertAlign val="superscript"/>
        <sz val="12"/>
        <color indexed="8"/>
        <rFont val="Times New Roman"/>
        <family val="1"/>
        <charset val="186"/>
      </rPr>
      <t>3</t>
    </r>
    <r>
      <rPr>
        <b/>
        <sz val="12"/>
        <color indexed="8"/>
        <rFont val="Times New Roman"/>
        <family val="1"/>
        <charset val="186"/>
      </rPr>
      <t>)</t>
    </r>
  </si>
  <si>
    <t xml:space="preserve">1. daļa. Gaujas mežniecības Juglas iecirkņa 133., 134., 161., 168. kvartālā
Zaru un ciršanas atlieku piedāvājums
</t>
  </si>
  <si>
    <t>Izsole Nr. 800-2022/015</t>
  </si>
  <si>
    <t>Krautuve</t>
  </si>
  <si>
    <t>1_AA047</t>
  </si>
  <si>
    <t>2_AA047</t>
  </si>
  <si>
    <t>1_JL088</t>
  </si>
  <si>
    <t>1_JL089</t>
  </si>
  <si>
    <t>1_AA006</t>
  </si>
  <si>
    <t xml:space="preserve">Sakarā ar to, ka norādītais pārdošanas apjoms ir aptuvens, izsoles dienā tiks izrakstīts priekšapmaksas rēķins par 3000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</si>
  <si>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t>(Šķeldošanas laiks līdz 2022.gada 30.jūnijam)</t>
  </si>
  <si>
    <r>
      <t>Zari un ciršanas atliekas jāpieved un jāsašķeldo n</t>
    </r>
    <r>
      <rPr>
        <b/>
        <sz val="12"/>
        <color theme="1"/>
        <rFont val="Times New Roman"/>
        <family val="1"/>
        <charset val="186"/>
      </rPr>
      <t xml:space="preserve">o ~ 13 ha platības. </t>
    </r>
    <r>
      <rPr>
        <b/>
        <sz val="12"/>
        <rFont val="Times New Roman"/>
        <family val="1"/>
        <charset val="186"/>
      </rPr>
      <t>Cena par 1 ber m3 jānorāda ar visām iekļautajām pievešanas un šķeldošanas izmaksām.</t>
    </r>
  </si>
  <si>
    <t>Krautuvju atrašanās vietas norādītas pielikumā pievienotajā kartē.</t>
  </si>
  <si>
    <t>2.tabula</t>
  </si>
  <si>
    <t xml:space="preserve">2. daļa. Gaujas mežniecības Juglas iecirkņa 75., 86., 93., 99., 97., 101., 102., 105. kvartālā Zaru un ciršanas atlieku piedāvājums
</t>
  </si>
  <si>
    <t>1_AA049</t>
  </si>
  <si>
    <t>2_AA049</t>
  </si>
  <si>
    <t>1_AA024</t>
  </si>
  <si>
    <t>1_AA048</t>
  </si>
  <si>
    <t>1_AA031</t>
  </si>
  <si>
    <t>1_AA050</t>
  </si>
  <si>
    <t>1_AA052</t>
  </si>
  <si>
    <t>1_AA066</t>
  </si>
  <si>
    <t>2_AA066</t>
  </si>
  <si>
    <t>1_AA036</t>
  </si>
  <si>
    <r>
      <t>Zari un ciršanas atliekas jāpieved un jāsašķeldo n</t>
    </r>
    <r>
      <rPr>
        <b/>
        <sz val="12"/>
        <color theme="1"/>
        <rFont val="Times New Roman"/>
        <family val="1"/>
        <charset val="186"/>
      </rPr>
      <t xml:space="preserve">o ~ 17 ha platības. </t>
    </r>
    <r>
      <rPr>
        <b/>
        <sz val="12"/>
        <rFont val="Times New Roman"/>
        <family val="1"/>
        <charset val="186"/>
      </rPr>
      <t>Cena par 1 ber m3 jānorāda ar visām iekļautajām pievešanas un šķeldošanas izmaksām.</t>
    </r>
  </si>
  <si>
    <t xml:space="preserve">Sakarā ar to, ka norādītais pārdošanas apjoms ir aptuvens, izsoles dienā tiks izrakstīts priekšapmaksas rēķins par 5000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</si>
  <si>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t>3.tabula</t>
  </si>
  <si>
    <t xml:space="preserve">3. daļa. Gaujas mežniecības Juglas iecirkņa 59., 60., 61., 62., 63., 64. kvartālā 
Zaru un ciršanas atlieku piedāvājums
</t>
  </si>
  <si>
    <t>1_AA028</t>
  </si>
  <si>
    <t>2_AA028</t>
  </si>
  <si>
    <t>1_AA019</t>
  </si>
  <si>
    <t>2_AA019</t>
  </si>
  <si>
    <t>3_AA019</t>
  </si>
  <si>
    <t>4_AA019</t>
  </si>
  <si>
    <t>5_AA019</t>
  </si>
  <si>
    <t>6_AA019</t>
  </si>
  <si>
    <t>1_AA057</t>
  </si>
  <si>
    <t>1_AA018</t>
  </si>
  <si>
    <t>2_AA018</t>
  </si>
  <si>
    <t>1_AA056</t>
  </si>
  <si>
    <t>2_AA057</t>
  </si>
  <si>
    <t>3_AA057</t>
  </si>
  <si>
    <r>
      <t>Zari un ciršanas atliekas jāpieved un jāsašķeldo n</t>
    </r>
    <r>
      <rPr>
        <b/>
        <sz val="12"/>
        <color theme="1"/>
        <rFont val="Times New Roman"/>
        <family val="1"/>
        <charset val="186"/>
      </rPr>
      <t xml:space="preserve">o ~ 35 ha platības. </t>
    </r>
    <r>
      <rPr>
        <b/>
        <sz val="12"/>
        <rFont val="Times New Roman"/>
        <family val="1"/>
        <charset val="186"/>
      </rPr>
      <t>Cena par 1 ber m3 jānorāda ar visām iekļautajām pievešanas un šķeldošanas izmaksām.</t>
    </r>
  </si>
  <si>
    <t>4.tabula</t>
  </si>
  <si>
    <t xml:space="preserve">4. daļa. Gaujas mežniecības Juglas iecirkņa 260., 261. kvartālā
Zaru un ciršanas atlieku piedāvājums
</t>
  </si>
  <si>
    <t>1_AA067</t>
  </si>
  <si>
    <t>2_AA067</t>
  </si>
  <si>
    <r>
      <t>Zari un ciršanas atliekas jāpieved un jāsašķeldo n</t>
    </r>
    <r>
      <rPr>
        <b/>
        <sz val="12"/>
        <color theme="1"/>
        <rFont val="Times New Roman"/>
        <family val="1"/>
        <charset val="186"/>
      </rPr>
      <t xml:space="preserve">o ~ 28 ha platības. </t>
    </r>
    <r>
      <rPr>
        <b/>
        <sz val="12"/>
        <rFont val="Times New Roman"/>
        <family val="1"/>
        <charset val="186"/>
      </rPr>
      <t>Cena par 1 ber m3 jānorāda ar visām iekļautajām pievešanas un šķeldošanas izmaksām.</t>
    </r>
  </si>
  <si>
    <t xml:space="preserve">Sakarā ar to, ka norādītais pārdošanas apjoms ir aptuvens, izsoles dienā tiks izrakstīts priekšapmaksas rēķins par 1900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</si>
  <si>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r>
      <t xml:space="preserve">Pirms piedāvājuma iesniegšanas </t>
    </r>
    <r>
      <rPr>
        <b/>
        <u/>
        <sz val="12"/>
        <rFont val="Times New Roman"/>
        <family val="1"/>
        <charset val="186"/>
      </rPr>
      <t xml:space="preserve">ieteicama pievedamās plātības un šķeldojamā materiāla apskate dabā. </t>
    </r>
    <r>
      <rPr>
        <b/>
        <sz val="12"/>
        <rFont val="Times New Roman"/>
        <family val="1"/>
        <charset val="186"/>
      </rPr>
      <t>Kontaktpersona - SIA”Rīgas meži” mežizstrādes meistars Austris Armans, tel. 26337199.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</si>
</sst>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3"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2"/>
      <name val="Times New Roman"/>
      <family val="1"/>
      <charset val="186"/>
    </font>
    <font>
      <sz val="8"/>
      <name val="Calibri"/>
      <family val="2"/>
      <charset val="186"/>
      <scheme val="minor"/>
    </font>
    <font>
      <b/>
      <sz val="12"/>
      <name val="Times New Roman"/>
      <family val="1"/>
      <charset val="186"/>
    </font>
    <font>
      <b/>
      <u/>
      <sz val="12"/>
      <name val="Times New Roman"/>
      <family val="1"/>
      <charset val="186"/>
    </font>
    <font>
      <b/>
      <sz val="13"/>
      <color indexed="8"/>
      <name val="Times New Roman"/>
      <family val="1"/>
      <charset val="186"/>
    </font>
    <font>
      <b/>
      <u/>
      <sz val="13"/>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2" fontId="4" fillId="0" borderId="3" xfId="0" applyNumberFormat="1" applyFont="1" applyBorder="1" applyAlignment="1">
      <alignment horizontal="center" vertical="center"/>
    </xf>
    <xf numFmtId="2" fontId="6" fillId="0" borderId="4" xfId="0" applyNumberFormat="1" applyFont="1" applyBorder="1" applyAlignment="1">
      <alignment horizontal="center" vertical="center"/>
    </xf>
    <xf numFmtId="0" fontId="1" fillId="0" borderId="10" xfId="0" applyFont="1" applyBorder="1" applyAlignment="1">
      <alignment horizontal="center" vertical="center"/>
    </xf>
    <xf numFmtId="164" fontId="3" fillId="0" borderId="5"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2" fontId="1" fillId="0" borderId="21" xfId="0" applyNumberFormat="1" applyFont="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3" fillId="0" borderId="25" xfId="0" applyFont="1" applyBorder="1" applyAlignment="1">
      <alignment horizontal="center" vertical="center"/>
    </xf>
    <xf numFmtId="2" fontId="3" fillId="0" borderId="26" xfId="0" applyNumberFormat="1" applyFont="1" applyBorder="1" applyAlignment="1">
      <alignment horizontal="center" vertical="center"/>
    </xf>
    <xf numFmtId="0" fontId="3" fillId="0" borderId="27" xfId="0" applyFont="1" applyBorder="1" applyAlignment="1">
      <alignment horizontal="center" vertical="center"/>
    </xf>
    <xf numFmtId="0" fontId="4" fillId="2" borderId="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 fillId="2" borderId="19" xfId="0" applyFont="1" applyFill="1" applyBorder="1" applyAlignment="1">
      <alignment horizontal="center" vertical="center"/>
    </xf>
    <xf numFmtId="0" fontId="4" fillId="2" borderId="21" xfId="0" applyFont="1" applyFill="1" applyBorder="1" applyAlignment="1">
      <alignment horizontal="center" vertical="center"/>
    </xf>
    <xf numFmtId="165" fontId="1" fillId="0" borderId="5" xfId="0" applyNumberFormat="1" applyFont="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5" fillId="0" borderId="5" xfId="0" applyFont="1" applyBorder="1" applyAlignment="1">
      <alignment horizontal="left"/>
    </xf>
    <xf numFmtId="0" fontId="9" fillId="3" borderId="12"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6"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7"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4" fillId="0" borderId="9" xfId="0" applyFont="1" applyBorder="1" applyAlignment="1" applyProtection="1">
      <alignment horizontal="left" wrapText="1"/>
      <protection locked="0"/>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0" fontId="12" fillId="3" borderId="0" xfId="0" applyFont="1" applyFill="1" applyAlignment="1">
      <alignment horizontal="center" vertical="center" wrapText="1"/>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6" fillId="0" borderId="0" xfId="0" applyFont="1" applyAlignment="1">
      <alignment horizontal="left" vertical="top" wrapText="1"/>
    </xf>
    <xf numFmtId="0" fontId="4" fillId="0" borderId="0" xfId="0" applyFont="1" applyAlignment="1">
      <alignment horizontal="right" vertical="top" wrapText="1"/>
    </xf>
    <xf numFmtId="0" fontId="6" fillId="3" borderId="16" xfId="0" applyFont="1" applyFill="1" applyBorder="1" applyAlignment="1">
      <alignment vertical="center" wrapText="1"/>
    </xf>
    <xf numFmtId="0" fontId="6" fillId="3" borderId="15" xfId="0" applyFont="1" applyFill="1" applyBorder="1" applyAlignment="1">
      <alignment vertical="center" wrapText="1"/>
    </xf>
    <xf numFmtId="0" fontId="6" fillId="3" borderId="17" xfId="0" applyFont="1" applyFill="1" applyBorder="1" applyAlignment="1">
      <alignmen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3" fontId="4" fillId="0" borderId="5" xfId="0" applyNumberFormat="1" applyFont="1" applyBorder="1" applyAlignment="1" applyProtection="1">
      <alignment horizontal="center"/>
      <protection locked="0"/>
    </xf>
    <xf numFmtId="0" fontId="5" fillId="0" borderId="7" xfId="0" applyFont="1" applyBorder="1" applyAlignment="1">
      <alignment horizontal="left"/>
    </xf>
    <xf numFmtId="0" fontId="5" fillId="0" borderId="9" xfId="0" applyFont="1" applyBorder="1" applyAlignment="1">
      <alignment horizontal="left"/>
    </xf>
    <xf numFmtId="3" fontId="4" fillId="0" borderId="7" xfId="0" applyNumberFormat="1" applyFont="1" applyBorder="1" applyAlignment="1" applyProtection="1">
      <alignment horizontal="center"/>
      <protection locked="0"/>
    </xf>
    <xf numFmtId="3" fontId="4" fillId="0" borderId="8" xfId="0" applyNumberFormat="1" applyFont="1" applyBorder="1" applyAlignment="1" applyProtection="1">
      <alignment horizontal="center"/>
      <protection locked="0"/>
    </xf>
    <xf numFmtId="3" fontId="4" fillId="0" borderId="9" xfId="0" applyNumberFormat="1" applyFont="1" applyBorder="1" applyAlignment="1" applyProtection="1">
      <alignment horizontal="center"/>
      <protection locked="0"/>
    </xf>
    <xf numFmtId="0" fontId="11" fillId="3" borderId="0" xfId="0" applyFont="1" applyFill="1" applyAlignment="1">
      <alignment horizontal="center"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8ACF-2B78-4AE2-9A2F-94C5A62E2C8B}">
  <sheetPr>
    <pageSetUpPr fitToPage="1"/>
  </sheetPr>
  <dimension ref="A1:E27"/>
  <sheetViews>
    <sheetView tabSelected="1" zoomScaleNormal="100" workbookViewId="0">
      <selection activeCell="A24" sqref="A24:E24"/>
    </sheetView>
  </sheetViews>
  <sheetFormatPr defaultColWidth="9.140625" defaultRowHeight="15.75" x14ac:dyDescent="0.25"/>
  <cols>
    <col min="1" max="1" width="7.28515625" style="1" customWidth="1"/>
    <col min="2" max="2" width="17.7109375" style="1" customWidth="1"/>
    <col min="3" max="3" width="24.42578125" style="1" customWidth="1"/>
    <col min="4" max="4" width="19.7109375" style="1" customWidth="1"/>
    <col min="5" max="5" width="22.85546875" style="1" customWidth="1"/>
    <col min="6" max="16384" width="9.140625" style="1"/>
  </cols>
  <sheetData>
    <row r="1" spans="1:5" x14ac:dyDescent="0.25">
      <c r="A1" s="32" t="s">
        <v>1</v>
      </c>
      <c r="B1" s="32"/>
      <c r="C1" s="36"/>
      <c r="D1" s="36"/>
      <c r="E1" s="36"/>
    </row>
    <row r="2" spans="1:5" x14ac:dyDescent="0.25">
      <c r="A2" s="32" t="s">
        <v>2</v>
      </c>
      <c r="B2" s="32"/>
      <c r="C2" s="37"/>
      <c r="D2" s="37"/>
      <c r="E2" s="37"/>
    </row>
    <row r="3" spans="1:5" ht="15" customHeight="1" x14ac:dyDescent="0.25">
      <c r="A3" s="32" t="s">
        <v>3</v>
      </c>
      <c r="B3" s="32"/>
      <c r="C3" s="38"/>
      <c r="D3" s="39"/>
      <c r="E3" s="40"/>
    </row>
    <row r="4" spans="1:5" x14ac:dyDescent="0.25">
      <c r="A4" s="32" t="s">
        <v>4</v>
      </c>
      <c r="B4" s="32"/>
      <c r="C4" s="37"/>
      <c r="D4" s="37"/>
      <c r="E4" s="37"/>
    </row>
    <row r="5" spans="1:5" x14ac:dyDescent="0.25">
      <c r="A5" s="32" t="s">
        <v>5</v>
      </c>
      <c r="B5" s="32"/>
      <c r="C5" s="37"/>
      <c r="D5" s="37"/>
      <c r="E5" s="37"/>
    </row>
    <row r="6" spans="1:5" x14ac:dyDescent="0.25">
      <c r="A6" s="32" t="s">
        <v>10</v>
      </c>
      <c r="B6" s="32"/>
      <c r="C6" s="45"/>
      <c r="D6" s="46"/>
      <c r="E6" s="47"/>
    </row>
    <row r="7" spans="1:5" x14ac:dyDescent="0.25">
      <c r="A7" s="32" t="s">
        <v>6</v>
      </c>
      <c r="B7" s="32"/>
      <c r="C7" s="56"/>
      <c r="D7" s="37"/>
      <c r="E7" s="37"/>
    </row>
    <row r="8" spans="1:5" x14ac:dyDescent="0.25">
      <c r="A8" s="57" t="s">
        <v>11</v>
      </c>
      <c r="B8" s="58"/>
      <c r="C8" s="59"/>
      <c r="D8" s="60"/>
      <c r="E8" s="61"/>
    </row>
    <row r="9" spans="1:5" ht="9.6" customHeight="1" x14ac:dyDescent="0.25">
      <c r="A9" s="2"/>
      <c r="B9" s="2"/>
      <c r="C9" s="3"/>
      <c r="D9" s="3"/>
      <c r="E9" s="3"/>
    </row>
    <row r="10" spans="1:5" ht="39.75" customHeight="1" x14ac:dyDescent="0.25">
      <c r="A10" s="62" t="s">
        <v>14</v>
      </c>
      <c r="B10" s="62"/>
      <c r="C10" s="62"/>
      <c r="D10" s="62"/>
      <c r="E10" s="62"/>
    </row>
    <row r="11" spans="1:5" ht="21" customHeight="1" x14ac:dyDescent="0.25">
      <c r="A11" s="44" t="s">
        <v>23</v>
      </c>
      <c r="B11" s="44"/>
      <c r="C11" s="44"/>
      <c r="D11" s="44"/>
      <c r="E11" s="44"/>
    </row>
    <row r="12" spans="1:5" ht="16.5" thickBot="1" x14ac:dyDescent="0.3">
      <c r="A12" s="48" t="s">
        <v>15</v>
      </c>
      <c r="B12" s="48"/>
      <c r="C12" s="4"/>
      <c r="D12" s="49" t="s">
        <v>0</v>
      </c>
      <c r="E12" s="49"/>
    </row>
    <row r="13" spans="1:5" s="7" customFormat="1" ht="42.75" customHeight="1" x14ac:dyDescent="0.25">
      <c r="A13" s="17" t="s">
        <v>7</v>
      </c>
      <c r="B13" s="5" t="s">
        <v>16</v>
      </c>
      <c r="C13" s="5" t="s">
        <v>13</v>
      </c>
      <c r="D13" s="5" t="s">
        <v>8</v>
      </c>
      <c r="E13" s="6" t="s">
        <v>9</v>
      </c>
    </row>
    <row r="14" spans="1:5" ht="16.5" thickBot="1" x14ac:dyDescent="0.3">
      <c r="A14" s="18">
        <v>1</v>
      </c>
      <c r="B14" s="11">
        <v>2</v>
      </c>
      <c r="C14" s="11">
        <v>3</v>
      </c>
      <c r="D14" s="11">
        <v>4</v>
      </c>
      <c r="E14" s="19">
        <v>5</v>
      </c>
    </row>
    <row r="15" spans="1:5" customFormat="1" ht="24" customHeight="1" x14ac:dyDescent="0.25">
      <c r="A15" s="20">
        <v>1</v>
      </c>
      <c r="B15" s="14" t="s">
        <v>17</v>
      </c>
      <c r="C15" s="12">
        <v>699</v>
      </c>
      <c r="D15" s="28"/>
      <c r="E15" s="21">
        <f>ROUND(C15*D15,2)</f>
        <v>0</v>
      </c>
    </row>
    <row r="16" spans="1:5" customFormat="1" ht="24" customHeight="1" x14ac:dyDescent="0.25">
      <c r="A16" s="20">
        <v>2</v>
      </c>
      <c r="B16" s="14" t="s">
        <v>18</v>
      </c>
      <c r="C16" s="12">
        <v>1360</v>
      </c>
      <c r="D16" s="28"/>
      <c r="E16" s="21">
        <f t="shared" ref="E16:E19" si="0">ROUND(C16*D16,2)</f>
        <v>0</v>
      </c>
    </row>
    <row r="17" spans="1:5" customFormat="1" ht="24" customHeight="1" x14ac:dyDescent="0.25">
      <c r="A17" s="20">
        <v>3</v>
      </c>
      <c r="B17" s="14" t="s">
        <v>19</v>
      </c>
      <c r="C17" s="12">
        <v>409</v>
      </c>
      <c r="D17" s="28"/>
      <c r="E17" s="21">
        <f t="shared" si="0"/>
        <v>0</v>
      </c>
    </row>
    <row r="18" spans="1:5" customFormat="1" ht="24" customHeight="1" x14ac:dyDescent="0.25">
      <c r="A18" s="20">
        <v>4</v>
      </c>
      <c r="B18" s="14" t="s">
        <v>20</v>
      </c>
      <c r="C18" s="12">
        <v>448</v>
      </c>
      <c r="D18" s="28"/>
      <c r="E18" s="21">
        <f t="shared" si="0"/>
        <v>0</v>
      </c>
    </row>
    <row r="19" spans="1:5" customFormat="1" ht="21" customHeight="1" x14ac:dyDescent="0.25">
      <c r="A19" s="22">
        <v>5</v>
      </c>
      <c r="B19" s="15" t="s">
        <v>21</v>
      </c>
      <c r="C19" s="12">
        <v>446</v>
      </c>
      <c r="D19" s="28"/>
      <c r="E19" s="21">
        <f t="shared" si="0"/>
        <v>0</v>
      </c>
    </row>
    <row r="20" spans="1:5" customFormat="1" x14ac:dyDescent="0.25">
      <c r="A20" s="8"/>
      <c r="B20" s="23"/>
      <c r="C20" s="13">
        <f>SUM(C15:C19)</f>
        <v>3362</v>
      </c>
      <c r="D20" s="9"/>
      <c r="E20" s="10">
        <f>SUM(E15:E19)</f>
        <v>0</v>
      </c>
    </row>
    <row r="21" spans="1:5" customFormat="1" ht="16.5" thickBot="1" x14ac:dyDescent="0.3">
      <c r="A21" s="24"/>
      <c r="B21" s="25"/>
      <c r="C21" s="26"/>
      <c r="D21" s="25"/>
      <c r="E21" s="27"/>
    </row>
    <row r="22" spans="1:5" customFormat="1" ht="37.5" customHeight="1" thickBot="1" x14ac:dyDescent="0.3">
      <c r="A22" s="41" t="s">
        <v>12</v>
      </c>
      <c r="B22" s="42"/>
      <c r="C22" s="42"/>
      <c r="D22" s="43"/>
      <c r="E22" s="16">
        <f>ROUND(E20/C20,3)</f>
        <v>0</v>
      </c>
    </row>
    <row r="23" spans="1:5" customFormat="1" ht="10.15" customHeight="1" thickBot="1" x14ac:dyDescent="0.3">
      <c r="A23" s="53"/>
      <c r="B23" s="54"/>
      <c r="C23" s="54"/>
      <c r="D23" s="54"/>
      <c r="E23" s="55"/>
    </row>
    <row r="24" spans="1:5" customFormat="1" ht="47.25" customHeight="1" thickBot="1" x14ac:dyDescent="0.3">
      <c r="A24" s="33" t="s">
        <v>63</v>
      </c>
      <c r="B24" s="34"/>
      <c r="C24" s="34"/>
      <c r="D24" s="34"/>
      <c r="E24" s="35"/>
    </row>
    <row r="25" spans="1:5" customFormat="1" ht="40.5" customHeight="1" thickBot="1" x14ac:dyDescent="0.3">
      <c r="A25" s="33" t="s">
        <v>24</v>
      </c>
      <c r="B25" s="34"/>
      <c r="C25" s="34"/>
      <c r="D25" s="34"/>
      <c r="E25" s="35"/>
    </row>
    <row r="26" spans="1:5" ht="99" customHeight="1" thickBot="1" x14ac:dyDescent="0.3">
      <c r="A26" s="50" t="s">
        <v>22</v>
      </c>
      <c r="B26" s="51"/>
      <c r="C26" s="51"/>
      <c r="D26" s="51"/>
      <c r="E26" s="52"/>
    </row>
    <row r="27" spans="1:5" ht="24" customHeight="1" thickBot="1" x14ac:dyDescent="0.3">
      <c r="A27" s="29" t="s">
        <v>25</v>
      </c>
      <c r="B27" s="30"/>
      <c r="C27" s="30"/>
      <c r="D27" s="30"/>
      <c r="E27" s="31"/>
    </row>
  </sheetData>
  <sheetProtection formatColumns="0"/>
  <mergeCells count="26">
    <mergeCell ref="C6:E6"/>
    <mergeCell ref="A12:B12"/>
    <mergeCell ref="D12:E12"/>
    <mergeCell ref="A26:E26"/>
    <mergeCell ref="A23:E23"/>
    <mergeCell ref="A7:B7"/>
    <mergeCell ref="C7:E7"/>
    <mergeCell ref="A8:B8"/>
    <mergeCell ref="C8:E8"/>
    <mergeCell ref="A10:E10"/>
    <mergeCell ref="A27:E27"/>
    <mergeCell ref="A4:B4"/>
    <mergeCell ref="A25:E25"/>
    <mergeCell ref="A1:B1"/>
    <mergeCell ref="C1:E1"/>
    <mergeCell ref="A2:B2"/>
    <mergeCell ref="C2:E2"/>
    <mergeCell ref="A3:B3"/>
    <mergeCell ref="C3:E3"/>
    <mergeCell ref="C4:E4"/>
    <mergeCell ref="A22:D22"/>
    <mergeCell ref="A24:E24"/>
    <mergeCell ref="A11:E11"/>
    <mergeCell ref="A5:B5"/>
    <mergeCell ref="C5:E5"/>
    <mergeCell ref="A6:B6"/>
  </mergeCells>
  <phoneticPr fontId="8" type="noConversion"/>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93B8-8E8B-4C4D-99FF-276CADAB2CC6}">
  <sheetPr>
    <pageSetUpPr fitToPage="1"/>
  </sheetPr>
  <dimension ref="A1:E32"/>
  <sheetViews>
    <sheetView topLeftCell="A13" zoomScaleNormal="100" workbookViewId="0">
      <selection activeCell="A29" sqref="A29:E29"/>
    </sheetView>
  </sheetViews>
  <sheetFormatPr defaultColWidth="9.140625" defaultRowHeight="15.75" x14ac:dyDescent="0.25"/>
  <cols>
    <col min="1" max="1" width="7.28515625" style="1" customWidth="1"/>
    <col min="2" max="2" width="17.7109375" style="1" customWidth="1"/>
    <col min="3" max="3" width="24.42578125" style="1" customWidth="1"/>
    <col min="4" max="4" width="19.7109375" style="1" customWidth="1"/>
    <col min="5" max="5" width="22.85546875" style="1" customWidth="1"/>
    <col min="6" max="16384" width="9.140625" style="1"/>
  </cols>
  <sheetData>
    <row r="1" spans="1:5" x14ac:dyDescent="0.25">
      <c r="A1" s="32" t="s">
        <v>1</v>
      </c>
      <c r="B1" s="32"/>
      <c r="C1" s="36"/>
      <c r="D1" s="36"/>
      <c r="E1" s="36"/>
    </row>
    <row r="2" spans="1:5" x14ac:dyDescent="0.25">
      <c r="A2" s="32" t="s">
        <v>2</v>
      </c>
      <c r="B2" s="32"/>
      <c r="C2" s="37"/>
      <c r="D2" s="37"/>
      <c r="E2" s="37"/>
    </row>
    <row r="3" spans="1:5" ht="15" customHeight="1" x14ac:dyDescent="0.25">
      <c r="A3" s="32" t="s">
        <v>3</v>
      </c>
      <c r="B3" s="32"/>
      <c r="C3" s="38"/>
      <c r="D3" s="39"/>
      <c r="E3" s="40"/>
    </row>
    <row r="4" spans="1:5" x14ac:dyDescent="0.25">
      <c r="A4" s="32" t="s">
        <v>4</v>
      </c>
      <c r="B4" s="32"/>
      <c r="C4" s="37"/>
      <c r="D4" s="37"/>
      <c r="E4" s="37"/>
    </row>
    <row r="5" spans="1:5" x14ac:dyDescent="0.25">
      <c r="A5" s="32" t="s">
        <v>5</v>
      </c>
      <c r="B5" s="32"/>
      <c r="C5" s="37"/>
      <c r="D5" s="37"/>
      <c r="E5" s="37"/>
    </row>
    <row r="6" spans="1:5" x14ac:dyDescent="0.25">
      <c r="A6" s="32" t="s">
        <v>10</v>
      </c>
      <c r="B6" s="32"/>
      <c r="C6" s="45"/>
      <c r="D6" s="46"/>
      <c r="E6" s="47"/>
    </row>
    <row r="7" spans="1:5" x14ac:dyDescent="0.25">
      <c r="A7" s="32" t="s">
        <v>6</v>
      </c>
      <c r="B7" s="32"/>
      <c r="C7" s="56"/>
      <c r="D7" s="37"/>
      <c r="E7" s="37"/>
    </row>
    <row r="8" spans="1:5" x14ac:dyDescent="0.25">
      <c r="A8" s="57" t="s">
        <v>11</v>
      </c>
      <c r="B8" s="58"/>
      <c r="C8" s="59"/>
      <c r="D8" s="60"/>
      <c r="E8" s="61"/>
    </row>
    <row r="9" spans="1:5" ht="9.6" customHeight="1" x14ac:dyDescent="0.25">
      <c r="A9" s="2"/>
      <c r="B9" s="2"/>
      <c r="C9" s="3"/>
      <c r="D9" s="3"/>
      <c r="E9" s="3"/>
    </row>
    <row r="10" spans="1:5" ht="39.75" customHeight="1" x14ac:dyDescent="0.25">
      <c r="A10" s="62" t="s">
        <v>27</v>
      </c>
      <c r="B10" s="62"/>
      <c r="C10" s="62"/>
      <c r="D10" s="62"/>
      <c r="E10" s="62"/>
    </row>
    <row r="11" spans="1:5" ht="21" customHeight="1" x14ac:dyDescent="0.25">
      <c r="A11" s="44" t="s">
        <v>23</v>
      </c>
      <c r="B11" s="44"/>
      <c r="C11" s="44"/>
      <c r="D11" s="44"/>
      <c r="E11" s="44"/>
    </row>
    <row r="12" spans="1:5" ht="16.5" thickBot="1" x14ac:dyDescent="0.3">
      <c r="A12" s="48" t="s">
        <v>15</v>
      </c>
      <c r="B12" s="48"/>
      <c r="C12" s="4"/>
      <c r="D12" s="49" t="s">
        <v>26</v>
      </c>
      <c r="E12" s="49"/>
    </row>
    <row r="13" spans="1:5" s="7" customFormat="1" ht="42.75" customHeight="1" x14ac:dyDescent="0.25">
      <c r="A13" s="17" t="s">
        <v>7</v>
      </c>
      <c r="B13" s="5" t="s">
        <v>16</v>
      </c>
      <c r="C13" s="5" t="s">
        <v>13</v>
      </c>
      <c r="D13" s="5" t="s">
        <v>8</v>
      </c>
      <c r="E13" s="6" t="s">
        <v>9</v>
      </c>
    </row>
    <row r="14" spans="1:5" ht="16.5" thickBot="1" x14ac:dyDescent="0.3">
      <c r="A14" s="18">
        <v>1</v>
      </c>
      <c r="B14" s="11">
        <v>2</v>
      </c>
      <c r="C14" s="11">
        <v>3</v>
      </c>
      <c r="D14" s="11">
        <v>4</v>
      </c>
      <c r="E14" s="19">
        <v>5</v>
      </c>
    </row>
    <row r="15" spans="1:5" customFormat="1" ht="24" customHeight="1" x14ac:dyDescent="0.25">
      <c r="A15" s="20">
        <v>1</v>
      </c>
      <c r="B15" s="14" t="s">
        <v>28</v>
      </c>
      <c r="C15" s="12">
        <v>214</v>
      </c>
      <c r="D15" s="28"/>
      <c r="E15" s="21">
        <f>ROUND(C15*D15,2)</f>
        <v>0</v>
      </c>
    </row>
    <row r="16" spans="1:5" customFormat="1" ht="24" customHeight="1" x14ac:dyDescent="0.25">
      <c r="A16" s="20">
        <v>2</v>
      </c>
      <c r="B16" s="14" t="s">
        <v>29</v>
      </c>
      <c r="C16" s="12">
        <v>336</v>
      </c>
      <c r="D16" s="28"/>
      <c r="E16" s="21">
        <f t="shared" ref="E16:E24" si="0">ROUND(C16*D16,2)</f>
        <v>0</v>
      </c>
    </row>
    <row r="17" spans="1:5" customFormat="1" ht="24" customHeight="1" x14ac:dyDescent="0.25">
      <c r="A17" s="20">
        <v>3</v>
      </c>
      <c r="B17" s="14" t="s">
        <v>30</v>
      </c>
      <c r="C17" s="12">
        <v>381</v>
      </c>
      <c r="D17" s="28"/>
      <c r="E17" s="21">
        <f t="shared" si="0"/>
        <v>0</v>
      </c>
    </row>
    <row r="18" spans="1:5" customFormat="1" ht="24" customHeight="1" x14ac:dyDescent="0.25">
      <c r="A18" s="20">
        <v>4</v>
      </c>
      <c r="B18" s="14" t="s">
        <v>31</v>
      </c>
      <c r="C18" s="12">
        <v>727</v>
      </c>
      <c r="D18" s="28"/>
      <c r="E18" s="21">
        <f t="shared" si="0"/>
        <v>0</v>
      </c>
    </row>
    <row r="19" spans="1:5" customFormat="1" ht="24" customHeight="1" x14ac:dyDescent="0.25">
      <c r="A19" s="20">
        <v>5</v>
      </c>
      <c r="B19" s="14" t="s">
        <v>32</v>
      </c>
      <c r="C19" s="12">
        <v>653</v>
      </c>
      <c r="D19" s="28"/>
      <c r="E19" s="21">
        <f t="shared" si="0"/>
        <v>0</v>
      </c>
    </row>
    <row r="20" spans="1:5" customFormat="1" ht="24" customHeight="1" x14ac:dyDescent="0.25">
      <c r="A20" s="20">
        <v>6</v>
      </c>
      <c r="B20" s="14" t="s">
        <v>33</v>
      </c>
      <c r="C20" s="12">
        <v>425</v>
      </c>
      <c r="D20" s="28"/>
      <c r="E20" s="21">
        <f t="shared" si="0"/>
        <v>0</v>
      </c>
    </row>
    <row r="21" spans="1:5" customFormat="1" ht="24" customHeight="1" x14ac:dyDescent="0.25">
      <c r="A21" s="20">
        <v>7</v>
      </c>
      <c r="B21" s="14" t="s">
        <v>34</v>
      </c>
      <c r="C21" s="12">
        <v>1194</v>
      </c>
      <c r="D21" s="28"/>
      <c r="E21" s="21">
        <f t="shared" si="0"/>
        <v>0</v>
      </c>
    </row>
    <row r="22" spans="1:5" customFormat="1" ht="24" customHeight="1" x14ac:dyDescent="0.25">
      <c r="A22" s="20">
        <v>8</v>
      </c>
      <c r="B22" s="14" t="s">
        <v>35</v>
      </c>
      <c r="C22" s="12">
        <v>578</v>
      </c>
      <c r="D22" s="28"/>
      <c r="E22" s="21">
        <f t="shared" si="0"/>
        <v>0</v>
      </c>
    </row>
    <row r="23" spans="1:5" customFormat="1" ht="24" customHeight="1" x14ac:dyDescent="0.25">
      <c r="A23" s="20">
        <v>9</v>
      </c>
      <c r="B23" s="14" t="s">
        <v>36</v>
      </c>
      <c r="C23" s="12">
        <v>659</v>
      </c>
      <c r="D23" s="28"/>
      <c r="E23" s="21">
        <f t="shared" si="0"/>
        <v>0</v>
      </c>
    </row>
    <row r="24" spans="1:5" customFormat="1" ht="22.5" customHeight="1" x14ac:dyDescent="0.25">
      <c r="A24" s="22">
        <v>10</v>
      </c>
      <c r="B24" s="15" t="s">
        <v>37</v>
      </c>
      <c r="C24" s="12">
        <v>180</v>
      </c>
      <c r="D24" s="28"/>
      <c r="E24" s="21">
        <f t="shared" si="0"/>
        <v>0</v>
      </c>
    </row>
    <row r="25" spans="1:5" customFormat="1" x14ac:dyDescent="0.25">
      <c r="A25" s="8"/>
      <c r="B25" s="23"/>
      <c r="C25" s="13">
        <f>SUM(C15:C24)</f>
        <v>5347</v>
      </c>
      <c r="D25" s="9"/>
      <c r="E25" s="10">
        <f>SUM(E15:E24)</f>
        <v>0</v>
      </c>
    </row>
    <row r="26" spans="1:5" customFormat="1" ht="16.5" thickBot="1" x14ac:dyDescent="0.3">
      <c r="A26" s="24"/>
      <c r="B26" s="25"/>
      <c r="C26" s="26"/>
      <c r="D26" s="25"/>
      <c r="E26" s="27"/>
    </row>
    <row r="27" spans="1:5" customFormat="1" ht="37.5" customHeight="1" thickBot="1" x14ac:dyDescent="0.3">
      <c r="A27" s="41" t="s">
        <v>12</v>
      </c>
      <c r="B27" s="42"/>
      <c r="C27" s="42"/>
      <c r="D27" s="43"/>
      <c r="E27" s="16">
        <f>ROUND(E25/C25,3)</f>
        <v>0</v>
      </c>
    </row>
    <row r="28" spans="1:5" customFormat="1" ht="10.15" customHeight="1" thickBot="1" x14ac:dyDescent="0.3">
      <c r="A28" s="53"/>
      <c r="B28" s="54"/>
      <c r="C28" s="54"/>
      <c r="D28" s="54"/>
      <c r="E28" s="55"/>
    </row>
    <row r="29" spans="1:5" customFormat="1" ht="47.25" customHeight="1" thickBot="1" x14ac:dyDescent="0.3">
      <c r="A29" s="33" t="s">
        <v>63</v>
      </c>
      <c r="B29" s="34"/>
      <c r="C29" s="34"/>
      <c r="D29" s="34"/>
      <c r="E29" s="35"/>
    </row>
    <row r="30" spans="1:5" customFormat="1" ht="40.5" customHeight="1" thickBot="1" x14ac:dyDescent="0.3">
      <c r="A30" s="33" t="s">
        <v>38</v>
      </c>
      <c r="B30" s="34"/>
      <c r="C30" s="34"/>
      <c r="D30" s="34"/>
      <c r="E30" s="35"/>
    </row>
    <row r="31" spans="1:5" ht="99" customHeight="1" thickBot="1" x14ac:dyDescent="0.3">
      <c r="A31" s="50" t="s">
        <v>39</v>
      </c>
      <c r="B31" s="51"/>
      <c r="C31" s="51"/>
      <c r="D31" s="51"/>
      <c r="E31" s="52"/>
    </row>
    <row r="32" spans="1:5" ht="24" customHeight="1" thickBot="1" x14ac:dyDescent="0.3">
      <c r="A32" s="29" t="s">
        <v>25</v>
      </c>
      <c r="B32" s="30"/>
      <c r="C32" s="30"/>
      <c r="D32" s="30"/>
      <c r="E32" s="31"/>
    </row>
  </sheetData>
  <sheetProtection formatColumns="0"/>
  <mergeCells count="26">
    <mergeCell ref="A1:B1"/>
    <mergeCell ref="C1:E1"/>
    <mergeCell ref="A2:B2"/>
    <mergeCell ref="C2:E2"/>
    <mergeCell ref="A3:B3"/>
    <mergeCell ref="C3:E3"/>
    <mergeCell ref="A11:E11"/>
    <mergeCell ref="A4:B4"/>
    <mergeCell ref="C4:E4"/>
    <mergeCell ref="A5:B5"/>
    <mergeCell ref="C5:E5"/>
    <mergeCell ref="A6:B6"/>
    <mergeCell ref="C6:E6"/>
    <mergeCell ref="A7:B7"/>
    <mergeCell ref="C7:E7"/>
    <mergeCell ref="A8:B8"/>
    <mergeCell ref="C8:E8"/>
    <mergeCell ref="A10:E10"/>
    <mergeCell ref="A31:E31"/>
    <mergeCell ref="A32:E32"/>
    <mergeCell ref="A12:B12"/>
    <mergeCell ref="D12:E12"/>
    <mergeCell ref="A27:D27"/>
    <mergeCell ref="A28:E28"/>
    <mergeCell ref="A29:E29"/>
    <mergeCell ref="A30:E30"/>
  </mergeCells>
  <pageMargins left="0.25" right="0.25"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C8DD-67C1-4876-958E-471CE9A80DE2}">
  <sheetPr>
    <pageSetUpPr fitToPage="1"/>
  </sheetPr>
  <dimension ref="A1:E37"/>
  <sheetViews>
    <sheetView topLeftCell="A25" zoomScaleNormal="100" workbookViewId="0">
      <selection activeCell="A34" sqref="A34:E34"/>
    </sheetView>
  </sheetViews>
  <sheetFormatPr defaultColWidth="9.140625" defaultRowHeight="15.75" x14ac:dyDescent="0.25"/>
  <cols>
    <col min="1" max="1" width="7.28515625" style="1" customWidth="1"/>
    <col min="2" max="2" width="17.7109375" style="1" customWidth="1"/>
    <col min="3" max="3" width="24.42578125" style="1" customWidth="1"/>
    <col min="4" max="4" width="19.7109375" style="1" customWidth="1"/>
    <col min="5" max="5" width="22.85546875" style="1" customWidth="1"/>
    <col min="6" max="16384" width="9.140625" style="1"/>
  </cols>
  <sheetData>
    <row r="1" spans="1:5" x14ac:dyDescent="0.25">
      <c r="A1" s="32" t="s">
        <v>1</v>
      </c>
      <c r="B1" s="32"/>
      <c r="C1" s="36"/>
      <c r="D1" s="36"/>
      <c r="E1" s="36"/>
    </row>
    <row r="2" spans="1:5" x14ac:dyDescent="0.25">
      <c r="A2" s="32" t="s">
        <v>2</v>
      </c>
      <c r="B2" s="32"/>
      <c r="C2" s="37"/>
      <c r="D2" s="37"/>
      <c r="E2" s="37"/>
    </row>
    <row r="3" spans="1:5" ht="15" customHeight="1" x14ac:dyDescent="0.25">
      <c r="A3" s="32" t="s">
        <v>3</v>
      </c>
      <c r="B3" s="32"/>
      <c r="C3" s="38"/>
      <c r="D3" s="39"/>
      <c r="E3" s="40"/>
    </row>
    <row r="4" spans="1:5" x14ac:dyDescent="0.25">
      <c r="A4" s="32" t="s">
        <v>4</v>
      </c>
      <c r="B4" s="32"/>
      <c r="C4" s="37"/>
      <c r="D4" s="37"/>
      <c r="E4" s="37"/>
    </row>
    <row r="5" spans="1:5" x14ac:dyDescent="0.25">
      <c r="A5" s="32" t="s">
        <v>5</v>
      </c>
      <c r="B5" s="32"/>
      <c r="C5" s="37"/>
      <c r="D5" s="37"/>
      <c r="E5" s="37"/>
    </row>
    <row r="6" spans="1:5" x14ac:dyDescent="0.25">
      <c r="A6" s="32" t="s">
        <v>10</v>
      </c>
      <c r="B6" s="32"/>
      <c r="C6" s="45"/>
      <c r="D6" s="46"/>
      <c r="E6" s="47"/>
    </row>
    <row r="7" spans="1:5" x14ac:dyDescent="0.25">
      <c r="A7" s="32" t="s">
        <v>6</v>
      </c>
      <c r="B7" s="32"/>
      <c r="C7" s="56"/>
      <c r="D7" s="37"/>
      <c r="E7" s="37"/>
    </row>
    <row r="8" spans="1:5" x14ac:dyDescent="0.25">
      <c r="A8" s="57" t="s">
        <v>11</v>
      </c>
      <c r="B8" s="58"/>
      <c r="C8" s="59"/>
      <c r="D8" s="60"/>
      <c r="E8" s="61"/>
    </row>
    <row r="9" spans="1:5" ht="9.6" customHeight="1" x14ac:dyDescent="0.25">
      <c r="A9" s="2"/>
      <c r="B9" s="2"/>
      <c r="C9" s="3"/>
      <c r="D9" s="3"/>
      <c r="E9" s="3"/>
    </row>
    <row r="10" spans="1:5" ht="39.75" customHeight="1" x14ac:dyDescent="0.25">
      <c r="A10" s="62" t="s">
        <v>41</v>
      </c>
      <c r="B10" s="62"/>
      <c r="C10" s="62"/>
      <c r="D10" s="62"/>
      <c r="E10" s="62"/>
    </row>
    <row r="11" spans="1:5" ht="21" customHeight="1" x14ac:dyDescent="0.25">
      <c r="A11" s="44" t="s">
        <v>23</v>
      </c>
      <c r="B11" s="44"/>
      <c r="C11" s="44"/>
      <c r="D11" s="44"/>
      <c r="E11" s="44"/>
    </row>
    <row r="12" spans="1:5" ht="16.5" thickBot="1" x14ac:dyDescent="0.3">
      <c r="A12" s="48" t="s">
        <v>15</v>
      </c>
      <c r="B12" s="48"/>
      <c r="C12" s="4"/>
      <c r="D12" s="49" t="s">
        <v>40</v>
      </c>
      <c r="E12" s="49"/>
    </row>
    <row r="13" spans="1:5" s="7" customFormat="1" ht="42.75" customHeight="1" x14ac:dyDescent="0.25">
      <c r="A13" s="17" t="s">
        <v>7</v>
      </c>
      <c r="B13" s="5" t="s">
        <v>16</v>
      </c>
      <c r="C13" s="5" t="s">
        <v>13</v>
      </c>
      <c r="D13" s="5" t="s">
        <v>8</v>
      </c>
      <c r="E13" s="6" t="s">
        <v>9</v>
      </c>
    </row>
    <row r="14" spans="1:5" ht="16.5" thickBot="1" x14ac:dyDescent="0.3">
      <c r="A14" s="18">
        <v>1</v>
      </c>
      <c r="B14" s="11">
        <v>2</v>
      </c>
      <c r="C14" s="11">
        <v>3</v>
      </c>
      <c r="D14" s="11">
        <v>4</v>
      </c>
      <c r="E14" s="19">
        <v>5</v>
      </c>
    </row>
    <row r="15" spans="1:5" customFormat="1" ht="24" customHeight="1" x14ac:dyDescent="0.25">
      <c r="A15" s="20">
        <v>1</v>
      </c>
      <c r="B15" s="14" t="s">
        <v>42</v>
      </c>
      <c r="C15" s="12">
        <v>758</v>
      </c>
      <c r="D15" s="28"/>
      <c r="E15" s="21">
        <f>ROUND(C15*D15,2)</f>
        <v>0</v>
      </c>
    </row>
    <row r="16" spans="1:5" customFormat="1" ht="24" customHeight="1" x14ac:dyDescent="0.25">
      <c r="A16" s="20">
        <v>2</v>
      </c>
      <c r="B16" s="14" t="s">
        <v>43</v>
      </c>
      <c r="C16" s="12">
        <v>223</v>
      </c>
      <c r="D16" s="28"/>
      <c r="E16" s="21">
        <f t="shared" ref="E16:E29" si="0">ROUND(C16*D16,2)</f>
        <v>0</v>
      </c>
    </row>
    <row r="17" spans="1:5" customFormat="1" ht="24" customHeight="1" x14ac:dyDescent="0.25">
      <c r="A17" s="20">
        <v>3</v>
      </c>
      <c r="B17" s="14" t="s">
        <v>44</v>
      </c>
      <c r="C17" s="12">
        <v>461</v>
      </c>
      <c r="D17" s="28"/>
      <c r="E17" s="21">
        <f t="shared" si="0"/>
        <v>0</v>
      </c>
    </row>
    <row r="18" spans="1:5" customFormat="1" ht="24" customHeight="1" x14ac:dyDescent="0.25">
      <c r="A18" s="20">
        <v>4</v>
      </c>
      <c r="B18" s="14" t="s">
        <v>45</v>
      </c>
      <c r="C18" s="12">
        <v>451</v>
      </c>
      <c r="D18" s="28"/>
      <c r="E18" s="21">
        <f t="shared" si="0"/>
        <v>0</v>
      </c>
    </row>
    <row r="19" spans="1:5" customFormat="1" ht="24" customHeight="1" x14ac:dyDescent="0.25">
      <c r="A19" s="20">
        <v>5</v>
      </c>
      <c r="B19" s="14" t="s">
        <v>46</v>
      </c>
      <c r="C19" s="12">
        <v>69</v>
      </c>
      <c r="D19" s="28"/>
      <c r="E19" s="21">
        <f t="shared" si="0"/>
        <v>0</v>
      </c>
    </row>
    <row r="20" spans="1:5" customFormat="1" ht="24" customHeight="1" x14ac:dyDescent="0.25">
      <c r="A20" s="20">
        <v>6</v>
      </c>
      <c r="B20" s="14" t="s">
        <v>47</v>
      </c>
      <c r="C20" s="12">
        <v>107</v>
      </c>
      <c r="D20" s="28"/>
      <c r="E20" s="21">
        <f t="shared" si="0"/>
        <v>0</v>
      </c>
    </row>
    <row r="21" spans="1:5" customFormat="1" ht="24" customHeight="1" x14ac:dyDescent="0.25">
      <c r="A21" s="20">
        <v>7</v>
      </c>
      <c r="B21" s="14" t="s">
        <v>48</v>
      </c>
      <c r="C21" s="12">
        <v>89</v>
      </c>
      <c r="D21" s="28"/>
      <c r="E21" s="21">
        <f t="shared" si="0"/>
        <v>0</v>
      </c>
    </row>
    <row r="22" spans="1:5" customFormat="1" ht="24" customHeight="1" x14ac:dyDescent="0.25">
      <c r="A22" s="20">
        <v>8</v>
      </c>
      <c r="B22" s="14" t="s">
        <v>49</v>
      </c>
      <c r="C22" s="12">
        <v>75</v>
      </c>
      <c r="D22" s="28"/>
      <c r="E22" s="21">
        <f t="shared" si="0"/>
        <v>0</v>
      </c>
    </row>
    <row r="23" spans="1:5" customFormat="1" ht="24" customHeight="1" x14ac:dyDescent="0.25">
      <c r="A23" s="20">
        <v>9</v>
      </c>
      <c r="B23" s="14" t="s">
        <v>50</v>
      </c>
      <c r="C23" s="12">
        <v>87</v>
      </c>
      <c r="D23" s="28"/>
      <c r="E23" s="21">
        <f t="shared" si="0"/>
        <v>0</v>
      </c>
    </row>
    <row r="24" spans="1:5" customFormat="1" ht="24" customHeight="1" x14ac:dyDescent="0.25">
      <c r="A24" s="20">
        <v>10</v>
      </c>
      <c r="B24" s="14" t="s">
        <v>51</v>
      </c>
      <c r="C24" s="12">
        <v>138</v>
      </c>
      <c r="D24" s="28"/>
      <c r="E24" s="21">
        <f t="shared" si="0"/>
        <v>0</v>
      </c>
    </row>
    <row r="25" spans="1:5" customFormat="1" ht="24" customHeight="1" x14ac:dyDescent="0.25">
      <c r="A25" s="20">
        <v>11</v>
      </c>
      <c r="B25" s="14" t="s">
        <v>52</v>
      </c>
      <c r="C25" s="12">
        <v>138</v>
      </c>
      <c r="D25" s="28"/>
      <c r="E25" s="21">
        <f t="shared" si="0"/>
        <v>0</v>
      </c>
    </row>
    <row r="26" spans="1:5" customFormat="1" ht="24" customHeight="1" x14ac:dyDescent="0.25">
      <c r="A26" s="20">
        <v>12</v>
      </c>
      <c r="B26" s="14" t="s">
        <v>53</v>
      </c>
      <c r="C26" s="12">
        <v>483</v>
      </c>
      <c r="D26" s="28"/>
      <c r="E26" s="21">
        <f t="shared" si="0"/>
        <v>0</v>
      </c>
    </row>
    <row r="27" spans="1:5" customFormat="1" ht="24" customHeight="1" x14ac:dyDescent="0.25">
      <c r="A27" s="20">
        <v>13</v>
      </c>
      <c r="B27" s="14" t="s">
        <v>50</v>
      </c>
      <c r="C27" s="12">
        <v>206</v>
      </c>
      <c r="D27" s="28"/>
      <c r="E27" s="21">
        <f t="shared" si="0"/>
        <v>0</v>
      </c>
    </row>
    <row r="28" spans="1:5" customFormat="1" ht="24" customHeight="1" x14ac:dyDescent="0.25">
      <c r="A28" s="20">
        <v>14</v>
      </c>
      <c r="B28" s="14" t="s">
        <v>54</v>
      </c>
      <c r="C28" s="12">
        <v>120</v>
      </c>
      <c r="D28" s="28"/>
      <c r="E28" s="21">
        <f t="shared" si="0"/>
        <v>0</v>
      </c>
    </row>
    <row r="29" spans="1:5" customFormat="1" ht="22.5" customHeight="1" x14ac:dyDescent="0.25">
      <c r="A29" s="22">
        <v>15</v>
      </c>
      <c r="B29" s="15" t="s">
        <v>55</v>
      </c>
      <c r="C29" s="12">
        <v>109</v>
      </c>
      <c r="D29" s="28"/>
      <c r="E29" s="21">
        <f t="shared" si="0"/>
        <v>0</v>
      </c>
    </row>
    <row r="30" spans="1:5" customFormat="1" x14ac:dyDescent="0.25">
      <c r="A30" s="8"/>
      <c r="B30" s="23"/>
      <c r="C30" s="13">
        <f>SUM(C15:C29)</f>
        <v>3514</v>
      </c>
      <c r="D30" s="9"/>
      <c r="E30" s="10">
        <f>SUM(E15:E29)</f>
        <v>0</v>
      </c>
    </row>
    <row r="31" spans="1:5" customFormat="1" ht="16.5" thickBot="1" x14ac:dyDescent="0.3">
      <c r="A31" s="24"/>
      <c r="B31" s="25"/>
      <c r="C31" s="26"/>
      <c r="D31" s="25"/>
      <c r="E31" s="27"/>
    </row>
    <row r="32" spans="1:5" customFormat="1" ht="37.5" customHeight="1" thickBot="1" x14ac:dyDescent="0.3">
      <c r="A32" s="41" t="s">
        <v>12</v>
      </c>
      <c r="B32" s="42"/>
      <c r="C32" s="42"/>
      <c r="D32" s="43"/>
      <c r="E32" s="16">
        <f>ROUND(E30/C30,3)</f>
        <v>0</v>
      </c>
    </row>
    <row r="33" spans="1:5" customFormat="1" ht="10.15" customHeight="1" thickBot="1" x14ac:dyDescent="0.3">
      <c r="A33" s="53"/>
      <c r="B33" s="54"/>
      <c r="C33" s="54"/>
      <c r="D33" s="54"/>
      <c r="E33" s="55"/>
    </row>
    <row r="34" spans="1:5" customFormat="1" ht="47.25" customHeight="1" thickBot="1" x14ac:dyDescent="0.3">
      <c r="A34" s="33" t="s">
        <v>63</v>
      </c>
      <c r="B34" s="34"/>
      <c r="C34" s="34"/>
      <c r="D34" s="34"/>
      <c r="E34" s="35"/>
    </row>
    <row r="35" spans="1:5" customFormat="1" ht="40.5" customHeight="1" thickBot="1" x14ac:dyDescent="0.3">
      <c r="A35" s="33" t="s">
        <v>56</v>
      </c>
      <c r="B35" s="34"/>
      <c r="C35" s="34"/>
      <c r="D35" s="34"/>
      <c r="E35" s="35"/>
    </row>
    <row r="36" spans="1:5" ht="99" customHeight="1" thickBot="1" x14ac:dyDescent="0.3">
      <c r="A36" s="50" t="s">
        <v>22</v>
      </c>
      <c r="B36" s="51"/>
      <c r="C36" s="51"/>
      <c r="D36" s="51"/>
      <c r="E36" s="52"/>
    </row>
    <row r="37" spans="1:5" ht="24" customHeight="1" thickBot="1" x14ac:dyDescent="0.3">
      <c r="A37" s="29" t="s">
        <v>25</v>
      </c>
      <c r="B37" s="30"/>
      <c r="C37" s="30"/>
      <c r="D37" s="30"/>
      <c r="E37" s="31"/>
    </row>
  </sheetData>
  <sheetProtection formatColumns="0"/>
  <mergeCells count="26">
    <mergeCell ref="A1:B1"/>
    <mergeCell ref="C1:E1"/>
    <mergeCell ref="A2:B2"/>
    <mergeCell ref="C2:E2"/>
    <mergeCell ref="A3:B3"/>
    <mergeCell ref="C3:E3"/>
    <mergeCell ref="A11:E11"/>
    <mergeCell ref="A4:B4"/>
    <mergeCell ref="C4:E4"/>
    <mergeCell ref="A5:B5"/>
    <mergeCell ref="C5:E5"/>
    <mergeCell ref="A6:B6"/>
    <mergeCell ref="C6:E6"/>
    <mergeCell ref="A7:B7"/>
    <mergeCell ref="C7:E7"/>
    <mergeCell ref="A8:B8"/>
    <mergeCell ref="C8:E8"/>
    <mergeCell ref="A10:E10"/>
    <mergeCell ref="A36:E36"/>
    <mergeCell ref="A37:E37"/>
    <mergeCell ref="A12:B12"/>
    <mergeCell ref="D12:E12"/>
    <mergeCell ref="A32:D32"/>
    <mergeCell ref="A33:E33"/>
    <mergeCell ref="A34:E34"/>
    <mergeCell ref="A35:E35"/>
  </mergeCells>
  <pageMargins left="0.25" right="0.25"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4C55-E0F5-4A1A-AB20-AE5B3D744947}">
  <sheetPr>
    <pageSetUpPr fitToPage="1"/>
  </sheetPr>
  <dimension ref="A1:E24"/>
  <sheetViews>
    <sheetView zoomScaleNormal="100" workbookViewId="0">
      <selection activeCell="A21" sqref="A21:E21"/>
    </sheetView>
  </sheetViews>
  <sheetFormatPr defaultColWidth="9.140625" defaultRowHeight="15.75" x14ac:dyDescent="0.25"/>
  <cols>
    <col min="1" max="1" width="7.28515625" style="1" customWidth="1"/>
    <col min="2" max="2" width="17.7109375" style="1" customWidth="1"/>
    <col min="3" max="3" width="24.42578125" style="1" customWidth="1"/>
    <col min="4" max="4" width="19.7109375" style="1" customWidth="1"/>
    <col min="5" max="5" width="22.85546875" style="1" customWidth="1"/>
    <col min="6" max="16384" width="9.140625" style="1"/>
  </cols>
  <sheetData>
    <row r="1" spans="1:5" x14ac:dyDescent="0.25">
      <c r="A1" s="32" t="s">
        <v>1</v>
      </c>
      <c r="B1" s="32"/>
      <c r="C1" s="36"/>
      <c r="D1" s="36"/>
      <c r="E1" s="36"/>
    </row>
    <row r="2" spans="1:5" x14ac:dyDescent="0.25">
      <c r="A2" s="32" t="s">
        <v>2</v>
      </c>
      <c r="B2" s="32"/>
      <c r="C2" s="37"/>
      <c r="D2" s="37"/>
      <c r="E2" s="37"/>
    </row>
    <row r="3" spans="1:5" ht="15" customHeight="1" x14ac:dyDescent="0.25">
      <c r="A3" s="32" t="s">
        <v>3</v>
      </c>
      <c r="B3" s="32"/>
      <c r="C3" s="38"/>
      <c r="D3" s="39"/>
      <c r="E3" s="40"/>
    </row>
    <row r="4" spans="1:5" x14ac:dyDescent="0.25">
      <c r="A4" s="32" t="s">
        <v>4</v>
      </c>
      <c r="B4" s="32"/>
      <c r="C4" s="37"/>
      <c r="D4" s="37"/>
      <c r="E4" s="37"/>
    </row>
    <row r="5" spans="1:5" x14ac:dyDescent="0.25">
      <c r="A5" s="32" t="s">
        <v>5</v>
      </c>
      <c r="B5" s="32"/>
      <c r="C5" s="37"/>
      <c r="D5" s="37"/>
      <c r="E5" s="37"/>
    </row>
    <row r="6" spans="1:5" x14ac:dyDescent="0.25">
      <c r="A6" s="32" t="s">
        <v>10</v>
      </c>
      <c r="B6" s="32"/>
      <c r="C6" s="45"/>
      <c r="D6" s="46"/>
      <c r="E6" s="47"/>
    </row>
    <row r="7" spans="1:5" x14ac:dyDescent="0.25">
      <c r="A7" s="32" t="s">
        <v>6</v>
      </c>
      <c r="B7" s="32"/>
      <c r="C7" s="56"/>
      <c r="D7" s="37"/>
      <c r="E7" s="37"/>
    </row>
    <row r="8" spans="1:5" x14ac:dyDescent="0.25">
      <c r="A8" s="57" t="s">
        <v>11</v>
      </c>
      <c r="B8" s="58"/>
      <c r="C8" s="59"/>
      <c r="D8" s="60"/>
      <c r="E8" s="61"/>
    </row>
    <row r="9" spans="1:5" ht="9.6" customHeight="1" x14ac:dyDescent="0.25">
      <c r="A9" s="2"/>
      <c r="B9" s="2"/>
      <c r="C9" s="3"/>
      <c r="D9" s="3"/>
      <c r="E9" s="3"/>
    </row>
    <row r="10" spans="1:5" ht="39.75" customHeight="1" x14ac:dyDescent="0.25">
      <c r="A10" s="62" t="s">
        <v>58</v>
      </c>
      <c r="B10" s="62"/>
      <c r="C10" s="62"/>
      <c r="D10" s="62"/>
      <c r="E10" s="62"/>
    </row>
    <row r="11" spans="1:5" ht="21" customHeight="1" x14ac:dyDescent="0.25">
      <c r="A11" s="44" t="s">
        <v>23</v>
      </c>
      <c r="B11" s="44"/>
      <c r="C11" s="44"/>
      <c r="D11" s="44"/>
      <c r="E11" s="44"/>
    </row>
    <row r="12" spans="1:5" ht="16.5" thickBot="1" x14ac:dyDescent="0.3">
      <c r="A12" s="48" t="s">
        <v>15</v>
      </c>
      <c r="B12" s="48"/>
      <c r="C12" s="4"/>
      <c r="D12" s="49" t="s">
        <v>57</v>
      </c>
      <c r="E12" s="49"/>
    </row>
    <row r="13" spans="1:5" s="7" customFormat="1" ht="42.75" customHeight="1" x14ac:dyDescent="0.25">
      <c r="A13" s="17" t="s">
        <v>7</v>
      </c>
      <c r="B13" s="5" t="s">
        <v>16</v>
      </c>
      <c r="C13" s="5" t="s">
        <v>13</v>
      </c>
      <c r="D13" s="5" t="s">
        <v>8</v>
      </c>
      <c r="E13" s="6" t="s">
        <v>9</v>
      </c>
    </row>
    <row r="14" spans="1:5" ht="16.5" thickBot="1" x14ac:dyDescent="0.3">
      <c r="A14" s="18">
        <v>1</v>
      </c>
      <c r="B14" s="11">
        <v>2</v>
      </c>
      <c r="C14" s="11">
        <v>3</v>
      </c>
      <c r="D14" s="11">
        <v>4</v>
      </c>
      <c r="E14" s="19">
        <v>5</v>
      </c>
    </row>
    <row r="15" spans="1:5" customFormat="1" ht="24" customHeight="1" x14ac:dyDescent="0.25">
      <c r="A15" s="20">
        <v>1</v>
      </c>
      <c r="B15" s="14" t="s">
        <v>59</v>
      </c>
      <c r="C15" s="12">
        <v>1590</v>
      </c>
      <c r="D15" s="28"/>
      <c r="E15" s="21">
        <f>ROUND(C15*D15,2)</f>
        <v>0</v>
      </c>
    </row>
    <row r="16" spans="1:5" customFormat="1" ht="21" customHeight="1" x14ac:dyDescent="0.25">
      <c r="A16" s="22">
        <v>2</v>
      </c>
      <c r="B16" s="15" t="s">
        <v>60</v>
      </c>
      <c r="C16" s="12">
        <v>605</v>
      </c>
      <c r="D16" s="28"/>
      <c r="E16" s="21">
        <f t="shared" ref="E16" si="0">ROUND(C16*D16,2)</f>
        <v>0</v>
      </c>
    </row>
    <row r="17" spans="1:5" customFormat="1" x14ac:dyDescent="0.25">
      <c r="A17" s="8"/>
      <c r="B17" s="23"/>
      <c r="C17" s="13">
        <f>SUM(C15:C16)</f>
        <v>2195</v>
      </c>
      <c r="D17" s="9"/>
      <c r="E17" s="10">
        <f>SUM(E15:E16)</f>
        <v>0</v>
      </c>
    </row>
    <row r="18" spans="1:5" customFormat="1" ht="16.5" thickBot="1" x14ac:dyDescent="0.3">
      <c r="A18" s="24"/>
      <c r="B18" s="25"/>
      <c r="C18" s="26"/>
      <c r="D18" s="25"/>
      <c r="E18" s="27"/>
    </row>
    <row r="19" spans="1:5" customFormat="1" ht="37.5" customHeight="1" thickBot="1" x14ac:dyDescent="0.3">
      <c r="A19" s="41" t="s">
        <v>12</v>
      </c>
      <c r="B19" s="42"/>
      <c r="C19" s="42"/>
      <c r="D19" s="43"/>
      <c r="E19" s="16">
        <f>ROUND(E17/C17,3)</f>
        <v>0</v>
      </c>
    </row>
    <row r="20" spans="1:5" customFormat="1" ht="10.15" customHeight="1" thickBot="1" x14ac:dyDescent="0.3">
      <c r="A20" s="53"/>
      <c r="B20" s="54"/>
      <c r="C20" s="54"/>
      <c r="D20" s="54"/>
      <c r="E20" s="55"/>
    </row>
    <row r="21" spans="1:5" customFormat="1" ht="47.25" customHeight="1" thickBot="1" x14ac:dyDescent="0.3">
      <c r="A21" s="33" t="s">
        <v>63</v>
      </c>
      <c r="B21" s="34"/>
      <c r="C21" s="34"/>
      <c r="D21" s="34"/>
      <c r="E21" s="35"/>
    </row>
    <row r="22" spans="1:5" customFormat="1" ht="40.5" customHeight="1" thickBot="1" x14ac:dyDescent="0.3">
      <c r="A22" s="33" t="s">
        <v>61</v>
      </c>
      <c r="B22" s="34"/>
      <c r="C22" s="34"/>
      <c r="D22" s="34"/>
      <c r="E22" s="35"/>
    </row>
    <row r="23" spans="1:5" ht="99" customHeight="1" thickBot="1" x14ac:dyDescent="0.3">
      <c r="A23" s="50" t="s">
        <v>62</v>
      </c>
      <c r="B23" s="51"/>
      <c r="C23" s="51"/>
      <c r="D23" s="51"/>
      <c r="E23" s="52"/>
    </row>
    <row r="24" spans="1:5" ht="24" customHeight="1" thickBot="1" x14ac:dyDescent="0.3">
      <c r="A24" s="29" t="s">
        <v>25</v>
      </c>
      <c r="B24" s="30"/>
      <c r="C24" s="30"/>
      <c r="D24" s="30"/>
      <c r="E24" s="31"/>
    </row>
  </sheetData>
  <sheetProtection formatColumns="0"/>
  <mergeCells count="26">
    <mergeCell ref="A1:B1"/>
    <mergeCell ref="C1:E1"/>
    <mergeCell ref="A2:B2"/>
    <mergeCell ref="C2:E2"/>
    <mergeCell ref="A3:B3"/>
    <mergeCell ref="C3:E3"/>
    <mergeCell ref="A11:E11"/>
    <mergeCell ref="A4:B4"/>
    <mergeCell ref="C4:E4"/>
    <mergeCell ref="A5:B5"/>
    <mergeCell ref="C5:E5"/>
    <mergeCell ref="A6:B6"/>
    <mergeCell ref="C6:E6"/>
    <mergeCell ref="A7:B7"/>
    <mergeCell ref="C7:E7"/>
    <mergeCell ref="A8:B8"/>
    <mergeCell ref="C8:E8"/>
    <mergeCell ref="A10:E10"/>
    <mergeCell ref="A23:E23"/>
    <mergeCell ref="A24:E24"/>
    <mergeCell ref="A12:B12"/>
    <mergeCell ref="D12:E12"/>
    <mergeCell ref="A19:D19"/>
    <mergeCell ref="A20:E20"/>
    <mergeCell ref="A21:E21"/>
    <mergeCell ref="A22:E22"/>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1.daļa</vt:lpstr>
      <vt:lpstr>2.daļa</vt:lpstr>
      <vt:lpstr>3.daļa</vt:lpstr>
      <vt:lpstr>4.daļa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2022-05-02T06:32:53Z</cp:lastPrinted>
  <dcterms:created xsi:type="dcterms:W3CDTF">2014-04-04T17:29:20Z</dcterms:created>
  <dcterms:modified xsi:type="dcterms:W3CDTF">2022-05-02T11:24:31Z</dcterms:modified>
</cp:coreProperties>
</file>