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Y:\Ražošanas un pārdošanas daļa\Realizacija\Realizacijas_dokumenti\A izsoles Apaļkoku 2022\800-2022-006 piegāde ZB, Sk-G\"/>
    </mc:Choice>
  </mc:AlternateContent>
  <xr:revisionPtr revIDLastSave="0" documentId="13_ncr:1_{D8EE20CB-3277-4634-BFD5-0A1BED6B5A01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43" r:id="rId1"/>
    <sheet name="2.daļa" sheetId="4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4" l="1"/>
  <c r="F13" i="44"/>
  <c r="F14" i="44" s="1"/>
  <c r="F16" i="44" s="1"/>
  <c r="D19" i="43" l="1"/>
  <c r="F18" i="43"/>
  <c r="F17" i="43"/>
  <c r="F16" i="43"/>
  <c r="F15" i="43"/>
  <c r="F14" i="43"/>
  <c r="F13" i="43"/>
  <c r="F19" i="43" l="1"/>
  <c r="F21" i="43" s="1"/>
</calcChain>
</file>

<file path=xl/sharedStrings.xml><?xml version="1.0" encoding="utf-8"?>
<sst xmlns="http://schemas.openxmlformats.org/spreadsheetml/2006/main" count="72" uniqueCount="40">
  <si>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</si>
  <si>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</si>
  <si>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</si>
  <si>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</si>
  <si>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</si>
  <si>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</si>
  <si>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</si>
  <si>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</si>
  <si>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</si>
  <si>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</si>
  <si>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</si>
  <si>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</si>
  <si>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</si>
  <si>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</si>
  <si>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</si>
  <si>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</si>
  <si>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</si>
  <si>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</si>
  <si>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</si>
  <si>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</si>
  <si>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 xml:space="preserve"> </t>
  </si>
  <si>
    <t>Egles zāģbaļķi</t>
  </si>
  <si>
    <t>14-17,9</t>
  </si>
  <si>
    <t>3,0-6,0</t>
  </si>
  <si>
    <t>18-27,9</t>
  </si>
  <si>
    <t>28+</t>
  </si>
  <si>
    <t>Priedes zāģbaļķi</t>
  </si>
  <si>
    <t>**Materiāls tiks piegādāts abas sugas un visi garumi kopā vienā kravā</t>
  </si>
  <si>
    <t>***Aptuvenais garumu sadalījums Priedei - 3.6m - 45%; 4.8m - 35%; 5.4 -15%; 6.0m - 5%</t>
  </si>
  <si>
    <t>****Aptuvenais garumu sadalījums Eglei - 3.6m - 45%; 4.8m - 35%; 5.4 - 15%; 6.0m - 5%</t>
  </si>
  <si>
    <t>*****Pārdošanas apjoma sadalījums pa diametriem un garumu sadalījums ir aptuvents un līguma darbības periodā var mainīties.</t>
  </si>
  <si>
    <r>
      <t>SIA Rīgas Meži noteiktā brāķēto zāģbaļķu cena - 25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</si>
  <si>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2.tabula</t>
  </si>
  <si>
    <t>Skujkoku gulšņu kluči</t>
  </si>
  <si>
    <t>18+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</si>
  <si>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</si>
  <si>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Piegādes vietas darba laiks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</si>
  <si>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800-2022/006</t>
    </r>
  </si>
  <si>
    <t xml:space="preserve">1.daļa 
Kokmateriālu sortimentu piedāvājums ar piegādi pircēja patēriņa vietā 22/02/2022 - 31/05/2022
 (cena ir jāuzrāda augšgala krautuvē-mežā pie ceļa)
</t>
  </si>
  <si>
    <t xml:space="preserve">2.daļa 
Kokmateriālu sortimentu piedāvājums ar piegādi pircēja patēriņa vietā 22/02/2021 - 31/05/2022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</si>
</sst>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12" fillId="0" borderId="11" xfId="1" applyBorder="1" applyAlignment="1" applyProtection="1">
      <alignment horizontal="center"/>
      <protection locked="0"/>
    </xf>
    <xf numFmtId="1" fontId="5" fillId="0" borderId="21" xfId="0" applyNumberFormat="1" applyFont="1" applyBorder="1" applyAlignment="1">
      <alignment horizont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/>
    <xf numFmtId="1" fontId="0" fillId="0" borderId="0" xfId="0" applyNumberFormat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0" fontId="4" fillId="0" borderId="21" xfId="0" applyFont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DF2F-86CC-4C10-9460-82EB778E327A}">
  <sheetPr>
    <pageSetUpPr fitToPage="1"/>
  </sheetPr>
  <dimension ref="A1:K29"/>
  <sheetViews>
    <sheetView tabSelected="1" workbookViewId="0">
      <selection activeCell="J16" sqref="J16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4" customWidth="1"/>
    <col min="4" max="4" width="14.28515625" customWidth="1"/>
    <col min="5" max="5" width="12.42578125" bestFit="1" customWidth="1"/>
    <col min="6" max="6" width="22.42578125" customWidth="1"/>
    <col min="7" max="7" width="10.5703125" bestFit="1" customWidth="1"/>
    <col min="8" max="8" width="12.5703125" bestFit="1" customWidth="1"/>
  </cols>
  <sheetData>
    <row r="1" spans="1:11" x14ac:dyDescent="0.25">
      <c r="A1" s="2" t="s">
        <v>1</v>
      </c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 t="s">
        <v>20</v>
      </c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16</v>
      </c>
      <c r="B8" s="43"/>
      <c r="C8" s="33"/>
      <c r="D8" s="33"/>
      <c r="E8" s="33"/>
      <c r="F8" s="34"/>
    </row>
    <row r="9" spans="1:11" ht="47.25" customHeight="1" x14ac:dyDescent="0.25">
      <c r="A9" s="37" t="s">
        <v>38</v>
      </c>
      <c r="B9" s="37"/>
      <c r="C9" s="37"/>
      <c r="D9" s="37"/>
      <c r="E9" s="37"/>
      <c r="F9" s="37"/>
    </row>
    <row r="10" spans="1:11" ht="16.5" thickBot="1" x14ac:dyDescent="0.3">
      <c r="A10" s="38" t="s">
        <v>37</v>
      </c>
      <c r="B10" s="38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21</v>
      </c>
      <c r="B13" s="14" t="s">
        <v>22</v>
      </c>
      <c r="C13" s="15" t="s">
        <v>23</v>
      </c>
      <c r="D13" s="44">
        <v>165</v>
      </c>
      <c r="E13" s="45"/>
      <c r="F13" s="16">
        <f>D13*E13</f>
        <v>0</v>
      </c>
      <c r="G13" s="46"/>
      <c r="H13" s="47"/>
      <c r="I13" s="17"/>
    </row>
    <row r="14" spans="1:11" x14ac:dyDescent="0.25">
      <c r="A14" s="13" t="s">
        <v>21</v>
      </c>
      <c r="B14" s="14" t="s">
        <v>24</v>
      </c>
      <c r="C14" s="15" t="s">
        <v>23</v>
      </c>
      <c r="D14" s="48">
        <v>320</v>
      </c>
      <c r="E14" s="45"/>
      <c r="F14" s="16">
        <f t="shared" ref="F14:F18" si="0">D14*E14</f>
        <v>0</v>
      </c>
      <c r="G14" s="46"/>
      <c r="H14" s="47"/>
      <c r="I14" s="17"/>
    </row>
    <row r="15" spans="1:11" x14ac:dyDescent="0.25">
      <c r="A15" s="13" t="s">
        <v>21</v>
      </c>
      <c r="B15" s="14" t="s">
        <v>25</v>
      </c>
      <c r="C15" s="15" t="s">
        <v>23</v>
      </c>
      <c r="D15" s="48">
        <v>415</v>
      </c>
      <c r="E15" s="45"/>
      <c r="F15" s="16">
        <f t="shared" si="0"/>
        <v>0</v>
      </c>
      <c r="G15" s="46"/>
      <c r="H15" s="47"/>
      <c r="I15" s="17"/>
    </row>
    <row r="16" spans="1:11" x14ac:dyDescent="0.25">
      <c r="A16" s="13" t="s">
        <v>26</v>
      </c>
      <c r="B16" s="14" t="s">
        <v>22</v>
      </c>
      <c r="C16" s="15" t="s">
        <v>23</v>
      </c>
      <c r="D16" s="48">
        <v>605</v>
      </c>
      <c r="E16" s="45"/>
      <c r="F16" s="16">
        <f t="shared" si="0"/>
        <v>0</v>
      </c>
      <c r="G16" s="46"/>
      <c r="H16" s="47"/>
      <c r="I16" s="17"/>
    </row>
    <row r="17" spans="1:9" x14ac:dyDescent="0.25">
      <c r="A17" s="13" t="s">
        <v>26</v>
      </c>
      <c r="B17" s="14" t="s">
        <v>24</v>
      </c>
      <c r="C17" s="15" t="s">
        <v>23</v>
      </c>
      <c r="D17" s="48">
        <v>1795</v>
      </c>
      <c r="E17" s="45"/>
      <c r="F17" s="16">
        <f t="shared" si="0"/>
        <v>0</v>
      </c>
      <c r="G17" s="46"/>
      <c r="H17" s="47"/>
      <c r="I17" s="17"/>
    </row>
    <row r="18" spans="1:9" x14ac:dyDescent="0.25">
      <c r="A18" s="13" t="s">
        <v>26</v>
      </c>
      <c r="B18" s="14" t="s">
        <v>25</v>
      </c>
      <c r="C18" s="15" t="s">
        <v>23</v>
      </c>
      <c r="D18" s="48">
        <v>2700</v>
      </c>
      <c r="E18" s="45"/>
      <c r="F18" s="16">
        <f t="shared" si="0"/>
        <v>0</v>
      </c>
      <c r="G18" s="46"/>
      <c r="H18" s="47"/>
      <c r="I18" s="17"/>
    </row>
    <row r="19" spans="1:9" ht="19.5" thickBot="1" x14ac:dyDescent="0.3">
      <c r="A19" s="18"/>
      <c r="B19" s="19"/>
      <c r="C19" s="20" t="s">
        <v>0</v>
      </c>
      <c r="D19" s="49">
        <f>SUM(D13:D18)</f>
        <v>6000</v>
      </c>
      <c r="E19" s="1"/>
      <c r="F19" s="21">
        <f>SUM(F13:F18)</f>
        <v>0</v>
      </c>
    </row>
    <row r="20" spans="1:9" ht="36" customHeight="1" x14ac:dyDescent="0.25">
      <c r="A20" s="22"/>
      <c r="B20" s="23"/>
      <c r="C20" s="23"/>
      <c r="D20" s="24"/>
      <c r="E20" s="23"/>
      <c r="F20" s="25"/>
      <c r="H20" s="27"/>
    </row>
    <row r="21" spans="1:9" ht="33" customHeight="1" thickBot="1" x14ac:dyDescent="0.3">
      <c r="A21" s="39" t="s">
        <v>14</v>
      </c>
      <c r="B21" s="40"/>
      <c r="C21" s="40"/>
      <c r="D21" s="40"/>
      <c r="E21" s="41"/>
      <c r="F21" s="26">
        <f>ROUND(F19/D19,2)</f>
        <v>0</v>
      </c>
      <c r="H21" s="27" t="s">
        <v>20</v>
      </c>
    </row>
    <row r="22" spans="1:9" ht="15" customHeight="1" x14ac:dyDescent="0.25">
      <c r="A22" s="42" t="s">
        <v>18</v>
      </c>
      <c r="B22" s="42"/>
      <c r="C22" s="42"/>
      <c r="D22" s="42"/>
      <c r="E22" s="42"/>
      <c r="F22" s="42"/>
      <c r="H22" s="27"/>
    </row>
    <row r="23" spans="1:9" ht="15" customHeight="1" x14ac:dyDescent="0.25">
      <c r="A23" s="50" t="s">
        <v>27</v>
      </c>
      <c r="B23" s="50"/>
      <c r="C23" s="50"/>
      <c r="D23" s="50"/>
      <c r="E23" s="50"/>
      <c r="F23" s="50"/>
      <c r="H23" s="27"/>
    </row>
    <row r="24" spans="1:9" ht="15" customHeight="1" x14ac:dyDescent="0.25">
      <c r="A24" s="51" t="s">
        <v>28</v>
      </c>
      <c r="B24" s="51"/>
      <c r="C24" s="51"/>
      <c r="D24" s="51"/>
      <c r="E24" s="51"/>
      <c r="F24" s="51"/>
      <c r="H24" s="27"/>
    </row>
    <row r="25" spans="1:9" ht="19.149999999999999" customHeight="1" x14ac:dyDescent="0.25">
      <c r="A25" s="51" t="s">
        <v>29</v>
      </c>
      <c r="B25" s="51"/>
      <c r="C25" s="51"/>
      <c r="D25" s="51"/>
      <c r="E25" s="51"/>
      <c r="F25" s="51"/>
      <c r="H25" s="27"/>
    </row>
    <row r="26" spans="1:9" ht="28.9" customHeight="1" x14ac:dyDescent="0.25">
      <c r="A26" s="50" t="s">
        <v>30</v>
      </c>
      <c r="B26" s="50"/>
      <c r="C26" s="50"/>
      <c r="D26" s="50"/>
      <c r="E26" s="50"/>
      <c r="F26" s="50"/>
    </row>
    <row r="27" spans="1:9" ht="19.149999999999999" customHeight="1" x14ac:dyDescent="0.25">
      <c r="A27" s="35" t="s">
        <v>31</v>
      </c>
      <c r="B27" s="35"/>
      <c r="C27" s="35"/>
      <c r="D27" s="35"/>
      <c r="E27" s="35"/>
      <c r="F27" s="35"/>
    </row>
    <row r="28" spans="1:9" ht="42.75" x14ac:dyDescent="0.25">
      <c r="A28" s="28" t="s">
        <v>15</v>
      </c>
      <c r="B28" s="52"/>
      <c r="C28" s="52"/>
      <c r="D28" s="52"/>
      <c r="E28" s="52"/>
      <c r="F28" s="53"/>
    </row>
    <row r="29" spans="1:9" x14ac:dyDescent="0.25">
      <c r="A29" s="29" t="s">
        <v>19</v>
      </c>
      <c r="B29" s="54"/>
      <c r="C29" s="55"/>
      <c r="D29" s="55"/>
      <c r="E29" s="55"/>
      <c r="F29" s="56"/>
    </row>
  </sheetData>
  <mergeCells count="19">
    <mergeCell ref="B29:F29"/>
    <mergeCell ref="A23:F23"/>
    <mergeCell ref="A24:F24"/>
    <mergeCell ref="A25:F25"/>
    <mergeCell ref="A26:F26"/>
    <mergeCell ref="A27:F27"/>
    <mergeCell ref="B28:F28"/>
    <mergeCell ref="B7:F7"/>
    <mergeCell ref="B8:F8"/>
    <mergeCell ref="A9:F9"/>
    <mergeCell ref="A10:B10"/>
    <mergeCell ref="A21:E21"/>
    <mergeCell ref="A22:F22"/>
    <mergeCell ref="B1:F1"/>
    <mergeCell ref="B2:F2"/>
    <mergeCell ref="B3:F3"/>
    <mergeCell ref="B4:F4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6776-7900-4918-B9A7-A743635B881A}">
  <dimension ref="A1:K20"/>
  <sheetViews>
    <sheetView workbookViewId="0">
      <selection activeCell="M11" sqref="M11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  <c r="J5" s="46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16</v>
      </c>
      <c r="B8" s="33"/>
      <c r="C8" s="33"/>
      <c r="D8" s="33"/>
      <c r="E8" s="33"/>
      <c r="F8" s="34"/>
    </row>
    <row r="9" spans="1:11" ht="47.25" customHeight="1" x14ac:dyDescent="0.25">
      <c r="A9" s="57" t="s">
        <v>39</v>
      </c>
      <c r="B9" s="57"/>
      <c r="C9" s="57"/>
      <c r="D9" s="57"/>
      <c r="E9" s="57"/>
      <c r="F9" s="57"/>
    </row>
    <row r="10" spans="1:11" ht="16.5" thickBot="1" x14ac:dyDescent="0.3">
      <c r="A10" s="38" t="s">
        <v>37</v>
      </c>
      <c r="B10" s="38"/>
      <c r="C10" s="3"/>
      <c r="D10" s="3"/>
      <c r="F10" s="4" t="s">
        <v>32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  <c r="I12" s="46"/>
      <c r="J12" s="46"/>
    </row>
    <row r="13" spans="1:11" x14ac:dyDescent="0.25">
      <c r="A13" s="13" t="s">
        <v>33</v>
      </c>
      <c r="B13" s="58" t="s">
        <v>34</v>
      </c>
      <c r="C13" s="15">
        <v>3</v>
      </c>
      <c r="D13" s="30">
        <v>1500</v>
      </c>
      <c r="E13" s="31"/>
      <c r="F13" s="16">
        <f>ROUND(D13*E13,2)</f>
        <v>0</v>
      </c>
      <c r="I13" s="17"/>
    </row>
    <row r="14" spans="1:11" ht="19.5" thickBot="1" x14ac:dyDescent="0.3">
      <c r="A14" s="18"/>
      <c r="B14" s="19"/>
      <c r="C14" s="20" t="s">
        <v>0</v>
      </c>
      <c r="D14" s="59">
        <f>SUM(D13:D13)</f>
        <v>1500</v>
      </c>
      <c r="E14" s="1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2.450000000000003" customHeight="1" thickBot="1" x14ac:dyDescent="0.3">
      <c r="A16" s="39" t="s">
        <v>14</v>
      </c>
      <c r="B16" s="40"/>
      <c r="C16" s="40"/>
      <c r="D16" s="40"/>
      <c r="E16" s="41"/>
      <c r="F16" s="26">
        <f>ROUND(F14/D14,2)</f>
        <v>0</v>
      </c>
      <c r="H16" s="27"/>
    </row>
    <row r="17" spans="1:8" x14ac:dyDescent="0.25">
      <c r="A17" s="42" t="s">
        <v>18</v>
      </c>
      <c r="B17" s="42"/>
      <c r="C17" s="42"/>
      <c r="D17" s="42"/>
      <c r="E17" s="42"/>
      <c r="F17" s="42"/>
      <c r="H17" s="27"/>
    </row>
    <row r="18" spans="1:8" ht="36" customHeight="1" x14ac:dyDescent="0.25">
      <c r="A18" s="35" t="s">
        <v>35</v>
      </c>
      <c r="B18" s="35"/>
      <c r="C18" s="35"/>
      <c r="D18" s="35"/>
      <c r="E18" s="35"/>
      <c r="F18" s="35"/>
      <c r="G18" s="32"/>
    </row>
    <row r="19" spans="1:8" ht="42.75" x14ac:dyDescent="0.25">
      <c r="A19" s="60" t="s">
        <v>15</v>
      </c>
      <c r="B19" s="36"/>
      <c r="C19" s="36"/>
      <c r="D19" s="36"/>
      <c r="E19" s="36"/>
      <c r="F19" s="36"/>
    </row>
    <row r="20" spans="1:8" ht="31.5" customHeight="1" x14ac:dyDescent="0.25">
      <c r="A20" s="60" t="s">
        <v>36</v>
      </c>
      <c r="B20" s="36"/>
      <c r="C20" s="36"/>
      <c r="D20" s="36"/>
      <c r="E20" s="36"/>
      <c r="F20" s="36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2021-01-29T12:03:40Z</cp:lastPrinted>
  <dcterms:created xsi:type="dcterms:W3CDTF">2014-04-04T17:29:20Z</dcterms:created>
  <dcterms:modified xsi:type="dcterms:W3CDTF">2022-02-09T11:05:19Z</dcterms:modified>
</cp:coreProperties>
</file>