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43 zari\"/>
    </mc:Choice>
  </mc:AlternateContent>
  <xr:revisionPtr revIDLastSave="0" documentId="13_ncr:1_{BA29CDB3-DC83-42E6-81C0-7C2E4913E1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  <sheet name="2.daļa" sheetId="6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E23" i="6"/>
  <c r="E22" i="6"/>
  <c r="E21" i="6"/>
  <c r="E20" i="6"/>
  <c r="E19" i="6"/>
  <c r="E18" i="6"/>
  <c r="E17" i="6"/>
  <c r="E16" i="6"/>
  <c r="E15" i="6"/>
  <c r="C17" i="5"/>
  <c r="E24" i="6" l="1"/>
  <c r="E26" i="6" s="1"/>
  <c r="E16" i="5"/>
  <c r="E15" i="5" l="1"/>
  <c r="E17" i="5" s="1"/>
  <c r="E19" i="5" s="1"/>
</calcChain>
</file>

<file path=xl/sharedStrings.xml><?xml version="1.0" encoding="utf-8"?>
<sst xmlns="http://schemas.openxmlformats.org/spreadsheetml/2006/main" count="61" uniqueCount="42">
  <si>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</si>
  <si>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</si>
  <si>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</si>
  <si>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</si>
  <si>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</si>
  <si>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</si>
  <si>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</si>
  <si>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</si>
  <si>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</si>
  <si>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</si>
  <si>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</si>
  <si>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</si>
  <si>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</si>
  <si>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</si>
  <si>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</si>
  <si>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Zaru un ciršanas atlieku atrašanās vietu koordinātas:</t>
  </si>
  <si>
    <t>Kontaktpersona zaru un ciršanas atlieku apskatei dabā - mežizstrādes meistars Artis Reide tel. Nr. 29149117</t>
  </si>
  <si>
    <t xml:space="preserve">1. daļa. Tīreļu mežniecības Tīreļu iecirkņa 97.kvartālā 
Zaru un ciršanas atlieku piedāvājums pie ceļa
</t>
  </si>
  <si>
    <t>(Šķeldošanas laiks līdz 2021.gada 22.decembrim)</t>
  </si>
  <si>
    <t>Izsole Nr. 800-2021/043</t>
  </si>
  <si>
    <t>1_ZAR128</t>
  </si>
  <si>
    <t>2_ZAR128</t>
  </si>
  <si>
    <t>Pielikumā pievienota karte ar krautuves ZAR128 atrašanās vietu.</t>
  </si>
  <si>
    <t>Krautuve ZAR128:</t>
  </si>
  <si>
    <t>https://maps.app.goo.gl/C8BnxWAEXjFrToLz5</t>
  </si>
  <si>
    <t>Zaru šķeldošanai jāizvēlas atbilstoši laikapstākļi, lai piebraucamie ceļi netiktu sabojāti.</t>
  </si>
  <si>
    <t xml:space="preserve">2. daļa. Daugavas mežniecības 310., 314. un 316.kvartālā 
Zaru un ciršanas atlieku piedāvājums pie ceļa
</t>
  </si>
  <si>
    <t>2.tabula</t>
  </si>
  <si>
    <t>1_ZAR129</t>
  </si>
  <si>
    <t>2_ZAR129</t>
  </si>
  <si>
    <t>3_ZAR129</t>
  </si>
  <si>
    <t>4_ZAR129</t>
  </si>
  <si>
    <t>5_ZAR129</t>
  </si>
  <si>
    <t>6_ZAR129</t>
  </si>
  <si>
    <t>7_ZAR129</t>
  </si>
  <si>
    <t>8_ZAR129</t>
  </si>
  <si>
    <t>9_ZAR129</t>
  </si>
  <si>
    <r>
      <t xml:space="preserve">Krautuvē ZAR129 </t>
    </r>
    <r>
      <rPr>
        <sz val="11"/>
        <color theme="1"/>
        <rFont val="Times New Roman"/>
        <family val="1"/>
        <charset val="186"/>
      </rPr>
      <t>priežu zari, kas pievesti no ziemā cirstām cirsmām.</t>
    </r>
  </si>
  <si>
    <r>
      <t xml:space="preserve">Krautuvē ZAR128 </t>
    </r>
    <r>
      <rPr>
        <sz val="11"/>
        <color theme="1"/>
        <rFont val="Times New Roman"/>
        <family val="1"/>
        <charset val="186"/>
      </rPr>
      <t>priežu zari, kas pievesti no pavasarī cirstām cirsmām.</t>
    </r>
  </si>
  <si>
    <t>Pielikumā pievienota karte ar krautuvs ZAR129 atrašanās vietu.</t>
  </si>
  <si>
    <t>Krautuve ZAR129:</t>
  </si>
  <si>
    <t>https://maps.app.goo.gl/88jPtNdfYL8HX4yR8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</si>
</sst>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u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0" borderId="24" xfId="1" applyBorder="1" applyAlignment="1">
      <alignment vertical="center"/>
    </xf>
    <xf numFmtId="0" fontId="13" fillId="0" borderId="25" xfId="1" applyBorder="1" applyAlignment="1">
      <alignment vertical="center"/>
    </xf>
    <xf numFmtId="0" fontId="5" fillId="0" borderId="5" xfId="0" applyFont="1" applyBorder="1" applyAlignment="1">
      <alignment horizontal="left"/>
    </xf>
    <xf numFmtId="0" fontId="10" fillId="0" borderId="2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2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top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ps.app.goo.gl/C8BnxWAEXjFrToLz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aps.app.goo.gl/88jPtNdfYL8HX4yR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26"/>
  <sheetViews>
    <sheetView tabSelected="1" zoomScaleNormal="100" workbookViewId="0">
      <selection activeCell="H21" sqref="H21"/>
    </sheetView>
  </sheetViews>
  <sheetFormatPr defaultColWidth="9.109375" defaultRowHeight="15.6" x14ac:dyDescent="0.3"/>
  <cols>
    <col min="1" max="1" width="7.33203125" style="1" customWidth="1"/>
    <col min="2" max="2" width="17.6640625" style="1" customWidth="1"/>
    <col min="3" max="3" width="17.5546875" style="1" customWidth="1"/>
    <col min="4" max="4" width="17.6640625" style="1" customWidth="1"/>
    <col min="5" max="5" width="22.88671875" style="1" customWidth="1"/>
    <col min="6" max="16384" width="9.109375" style="1"/>
  </cols>
  <sheetData>
    <row r="1" spans="1:5" ht="16.2" x14ac:dyDescent="0.35">
      <c r="A1" s="30" t="s">
        <v>1</v>
      </c>
      <c r="B1" s="30"/>
      <c r="C1" s="53"/>
      <c r="D1" s="53"/>
      <c r="E1" s="53"/>
    </row>
    <row r="2" spans="1:5" ht="16.2" x14ac:dyDescent="0.35">
      <c r="A2" s="30" t="s">
        <v>2</v>
      </c>
      <c r="B2" s="30"/>
      <c r="C2" s="34"/>
      <c r="D2" s="34"/>
      <c r="E2" s="34"/>
    </row>
    <row r="3" spans="1:5" ht="15" customHeight="1" x14ac:dyDescent="0.35">
      <c r="A3" s="30" t="s">
        <v>3</v>
      </c>
      <c r="B3" s="30"/>
      <c r="C3" s="54"/>
      <c r="D3" s="55"/>
      <c r="E3" s="56"/>
    </row>
    <row r="4" spans="1:5" ht="16.2" x14ac:dyDescent="0.35">
      <c r="A4" s="30" t="s">
        <v>4</v>
      </c>
      <c r="B4" s="30"/>
      <c r="C4" s="34"/>
      <c r="D4" s="34"/>
      <c r="E4" s="34"/>
    </row>
    <row r="5" spans="1:5" ht="16.2" x14ac:dyDescent="0.35">
      <c r="A5" s="30" t="s">
        <v>5</v>
      </c>
      <c r="B5" s="30"/>
      <c r="C5" s="34"/>
      <c r="D5" s="34"/>
      <c r="E5" s="34"/>
    </row>
    <row r="6" spans="1:5" ht="16.2" x14ac:dyDescent="0.35">
      <c r="A6" s="30" t="s">
        <v>12</v>
      </c>
      <c r="B6" s="30"/>
      <c r="C6" s="42"/>
      <c r="D6" s="43"/>
      <c r="E6" s="44"/>
    </row>
    <row r="7" spans="1:5" ht="16.2" x14ac:dyDescent="0.35">
      <c r="A7" s="30" t="s">
        <v>6</v>
      </c>
      <c r="B7" s="30"/>
      <c r="C7" s="57"/>
      <c r="D7" s="34"/>
      <c r="E7" s="34"/>
    </row>
    <row r="8" spans="1:5" ht="16.2" x14ac:dyDescent="0.35">
      <c r="A8" s="58" t="s">
        <v>13</v>
      </c>
      <c r="B8" s="59"/>
      <c r="C8" s="60"/>
      <c r="D8" s="61"/>
      <c r="E8" s="62"/>
    </row>
    <row r="9" spans="1:5" ht="9.6" customHeight="1" x14ac:dyDescent="0.35">
      <c r="A9" s="2"/>
      <c r="B9" s="2"/>
      <c r="C9" s="3"/>
      <c r="D9" s="3"/>
      <c r="E9" s="3"/>
    </row>
    <row r="10" spans="1:5" ht="29.4" customHeight="1" x14ac:dyDescent="0.3">
      <c r="A10" s="63" t="s">
        <v>17</v>
      </c>
      <c r="B10" s="63"/>
      <c r="C10" s="63"/>
      <c r="D10" s="63"/>
      <c r="E10" s="63"/>
    </row>
    <row r="11" spans="1:5" ht="19.5" customHeight="1" x14ac:dyDescent="0.3">
      <c r="A11" s="41" t="s">
        <v>18</v>
      </c>
      <c r="B11" s="41"/>
      <c r="C11" s="41"/>
      <c r="D11" s="41"/>
      <c r="E11" s="41"/>
    </row>
    <row r="12" spans="1:5" ht="16.2" thickBot="1" x14ac:dyDescent="0.35">
      <c r="A12" s="45" t="s">
        <v>19</v>
      </c>
      <c r="B12" s="45"/>
      <c r="C12" s="4"/>
      <c r="D12" s="46" t="s">
        <v>0</v>
      </c>
      <c r="E12" s="46"/>
    </row>
    <row r="13" spans="1:5" s="7" customFormat="1" ht="31.95" customHeight="1" x14ac:dyDescent="0.3">
      <c r="A13" s="22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7">
        <v>1</v>
      </c>
      <c r="B14" s="17">
        <v>2</v>
      </c>
      <c r="C14" s="17">
        <v>3</v>
      </c>
      <c r="D14" s="17">
        <v>4</v>
      </c>
      <c r="E14" s="17">
        <v>5</v>
      </c>
    </row>
    <row r="15" spans="1:5" customFormat="1" x14ac:dyDescent="0.3">
      <c r="A15" s="15">
        <v>1</v>
      </c>
      <c r="B15" s="19" t="s">
        <v>20</v>
      </c>
      <c r="C15" s="20">
        <v>75.89</v>
      </c>
      <c r="D15" s="14"/>
      <c r="E15" s="16">
        <f>ROUND(C15*D15,2)</f>
        <v>0</v>
      </c>
    </row>
    <row r="16" spans="1:5" customFormat="1" x14ac:dyDescent="0.3">
      <c r="A16" s="15">
        <v>2</v>
      </c>
      <c r="B16" s="19" t="s">
        <v>21</v>
      </c>
      <c r="C16" s="20">
        <v>427.68</v>
      </c>
      <c r="D16" s="14"/>
      <c r="E16" s="16">
        <f t="shared" ref="E16" si="0">ROUND(C16*D16,2)</f>
        <v>0</v>
      </c>
    </row>
    <row r="17" spans="1:5" customFormat="1" x14ac:dyDescent="0.3">
      <c r="A17" s="8"/>
      <c r="B17" s="9"/>
      <c r="C17" s="21">
        <f>SUM(C15:C16)</f>
        <v>503.57</v>
      </c>
      <c r="D17" s="10"/>
      <c r="E17" s="11">
        <f>SUM(E15:E16)</f>
        <v>0</v>
      </c>
    </row>
    <row r="18" spans="1:5" customFormat="1" x14ac:dyDescent="0.3">
      <c r="A18" s="8"/>
      <c r="B18" s="9"/>
      <c r="C18" s="12"/>
      <c r="D18" s="9"/>
      <c r="E18" s="13"/>
    </row>
    <row r="19" spans="1:5" customFormat="1" ht="16.2" thickBot="1" x14ac:dyDescent="0.35">
      <c r="A19" s="35" t="s">
        <v>14</v>
      </c>
      <c r="B19" s="36"/>
      <c r="C19" s="36"/>
      <c r="D19" s="37"/>
      <c r="E19" s="18">
        <f>ROUND(E17/C17,3)</f>
        <v>0</v>
      </c>
    </row>
    <row r="20" spans="1:5" customFormat="1" ht="10.199999999999999" customHeight="1" thickBot="1" x14ac:dyDescent="0.35">
      <c r="A20" s="50"/>
      <c r="B20" s="51"/>
      <c r="C20" s="51"/>
      <c r="D20" s="51"/>
      <c r="E20" s="52"/>
    </row>
    <row r="21" spans="1:5" customFormat="1" ht="31.5" customHeight="1" thickBot="1" x14ac:dyDescent="0.35">
      <c r="A21" s="38" t="s">
        <v>16</v>
      </c>
      <c r="B21" s="39"/>
      <c r="C21" s="39"/>
      <c r="D21" s="39"/>
      <c r="E21" s="40"/>
    </row>
    <row r="22" spans="1:5" ht="18.600000000000001" customHeight="1" thickBot="1" x14ac:dyDescent="0.35">
      <c r="A22" s="47" t="s">
        <v>38</v>
      </c>
      <c r="B22" s="48"/>
      <c r="C22" s="48"/>
      <c r="D22" s="48"/>
      <c r="E22" s="49"/>
    </row>
    <row r="23" spans="1:5" ht="18.600000000000001" customHeight="1" thickBot="1" x14ac:dyDescent="0.35">
      <c r="A23" s="23" t="s">
        <v>25</v>
      </c>
      <c r="B23" s="24"/>
      <c r="C23" s="24"/>
      <c r="D23" s="24"/>
      <c r="E23" s="25"/>
    </row>
    <row r="24" spans="1:5" ht="21.75" customHeight="1" thickBot="1" x14ac:dyDescent="0.35">
      <c r="A24" s="23" t="s">
        <v>22</v>
      </c>
      <c r="B24" s="24"/>
      <c r="C24" s="24"/>
      <c r="D24" s="24"/>
      <c r="E24" s="25"/>
    </row>
    <row r="25" spans="1:5" ht="23.25" customHeight="1" x14ac:dyDescent="0.3">
      <c r="A25" s="31" t="s">
        <v>15</v>
      </c>
      <c r="B25" s="32"/>
      <c r="C25" s="32"/>
      <c r="D25" s="32"/>
      <c r="E25" s="33"/>
    </row>
    <row r="26" spans="1:5" ht="24" customHeight="1" thickBot="1" x14ac:dyDescent="0.35">
      <c r="A26" s="26" t="s">
        <v>23</v>
      </c>
      <c r="B26" s="27"/>
      <c r="C26" s="28" t="s">
        <v>24</v>
      </c>
      <c r="D26" s="28"/>
      <c r="E26" s="29"/>
    </row>
  </sheetData>
  <sheetProtection formatColumns="0"/>
  <mergeCells count="29">
    <mergeCell ref="A22:E22"/>
    <mergeCell ref="A20:E20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23:E23"/>
    <mergeCell ref="A26:B26"/>
    <mergeCell ref="C26:E26"/>
    <mergeCell ref="A4:B4"/>
    <mergeCell ref="A25:E25"/>
    <mergeCell ref="A24:E24"/>
    <mergeCell ref="C4:E4"/>
    <mergeCell ref="A19:D19"/>
    <mergeCell ref="A21:E21"/>
    <mergeCell ref="A11:E11"/>
    <mergeCell ref="A5:B5"/>
    <mergeCell ref="C5:E5"/>
    <mergeCell ref="A6:B6"/>
    <mergeCell ref="C6:E6"/>
    <mergeCell ref="A12:B12"/>
    <mergeCell ref="D12:E12"/>
  </mergeCells>
  <phoneticPr fontId="9" type="noConversion"/>
  <hyperlinks>
    <hyperlink ref="C26" r:id="rId1" xr:uid="{F70EB4E5-4AD7-4C4B-8583-C6B6CAF44DBF}"/>
  </hyperlinks>
  <pageMargins left="0.25" right="0.25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AEFF7-E086-49AA-9F0A-476EDAD67895}">
  <sheetPr>
    <pageSetUpPr fitToPage="1"/>
  </sheetPr>
  <dimension ref="A1:E33"/>
  <sheetViews>
    <sheetView zoomScaleNormal="100" workbookViewId="0">
      <selection activeCell="K34" sqref="K34"/>
    </sheetView>
  </sheetViews>
  <sheetFormatPr defaultColWidth="9.109375" defaultRowHeight="15.6" x14ac:dyDescent="0.3"/>
  <cols>
    <col min="1" max="1" width="7.33203125" style="1" customWidth="1"/>
    <col min="2" max="2" width="17.6640625" style="1" customWidth="1"/>
    <col min="3" max="3" width="17.5546875" style="1" customWidth="1"/>
    <col min="4" max="4" width="17.6640625" style="1" customWidth="1"/>
    <col min="5" max="5" width="22.88671875" style="1" customWidth="1"/>
    <col min="6" max="16384" width="9.109375" style="1"/>
  </cols>
  <sheetData>
    <row r="1" spans="1:5" ht="16.2" x14ac:dyDescent="0.35">
      <c r="A1" s="30" t="s">
        <v>1</v>
      </c>
      <c r="B1" s="30"/>
      <c r="C1" s="53"/>
      <c r="D1" s="53"/>
      <c r="E1" s="53"/>
    </row>
    <row r="2" spans="1:5" ht="16.2" x14ac:dyDescent="0.35">
      <c r="A2" s="30" t="s">
        <v>2</v>
      </c>
      <c r="B2" s="30"/>
      <c r="C2" s="34"/>
      <c r="D2" s="34"/>
      <c r="E2" s="34"/>
    </row>
    <row r="3" spans="1:5" ht="15" customHeight="1" x14ac:dyDescent="0.35">
      <c r="A3" s="30" t="s">
        <v>3</v>
      </c>
      <c r="B3" s="30"/>
      <c r="C3" s="54"/>
      <c r="D3" s="55"/>
      <c r="E3" s="56"/>
    </row>
    <row r="4" spans="1:5" ht="16.2" x14ac:dyDescent="0.35">
      <c r="A4" s="30" t="s">
        <v>4</v>
      </c>
      <c r="B4" s="30"/>
      <c r="C4" s="34"/>
      <c r="D4" s="34"/>
      <c r="E4" s="34"/>
    </row>
    <row r="5" spans="1:5" ht="16.2" x14ac:dyDescent="0.35">
      <c r="A5" s="30" t="s">
        <v>5</v>
      </c>
      <c r="B5" s="30"/>
      <c r="C5" s="34"/>
      <c r="D5" s="34"/>
      <c r="E5" s="34"/>
    </row>
    <row r="6" spans="1:5" ht="16.2" x14ac:dyDescent="0.35">
      <c r="A6" s="30" t="s">
        <v>12</v>
      </c>
      <c r="B6" s="30"/>
      <c r="C6" s="42"/>
      <c r="D6" s="43"/>
      <c r="E6" s="44"/>
    </row>
    <row r="7" spans="1:5" ht="16.2" x14ac:dyDescent="0.35">
      <c r="A7" s="30" t="s">
        <v>6</v>
      </c>
      <c r="B7" s="30"/>
      <c r="C7" s="57"/>
      <c r="D7" s="34"/>
      <c r="E7" s="34"/>
    </row>
    <row r="8" spans="1:5" ht="16.2" x14ac:dyDescent="0.35">
      <c r="A8" s="58" t="s">
        <v>13</v>
      </c>
      <c r="B8" s="59"/>
      <c r="C8" s="60"/>
      <c r="D8" s="61"/>
      <c r="E8" s="62"/>
    </row>
    <row r="9" spans="1:5" ht="9.6" customHeight="1" x14ac:dyDescent="0.35">
      <c r="A9" s="2"/>
      <c r="B9" s="2"/>
      <c r="C9" s="3"/>
      <c r="D9" s="3"/>
      <c r="E9" s="3"/>
    </row>
    <row r="10" spans="1:5" ht="34.5" customHeight="1" x14ac:dyDescent="0.3">
      <c r="A10" s="63" t="s">
        <v>26</v>
      </c>
      <c r="B10" s="63"/>
      <c r="C10" s="63"/>
      <c r="D10" s="63"/>
      <c r="E10" s="63"/>
    </row>
    <row r="11" spans="1:5" ht="19.5" customHeight="1" x14ac:dyDescent="0.3">
      <c r="A11" s="41" t="s">
        <v>18</v>
      </c>
      <c r="B11" s="41"/>
      <c r="C11" s="41"/>
      <c r="D11" s="41"/>
      <c r="E11" s="41"/>
    </row>
    <row r="12" spans="1:5" ht="16.2" thickBot="1" x14ac:dyDescent="0.35">
      <c r="A12" s="45" t="s">
        <v>19</v>
      </c>
      <c r="B12" s="45"/>
      <c r="C12" s="4"/>
      <c r="D12" s="46" t="s">
        <v>27</v>
      </c>
      <c r="E12" s="46"/>
    </row>
    <row r="13" spans="1:5" s="7" customFormat="1" ht="31.95" customHeight="1" x14ac:dyDescent="0.3">
      <c r="A13" s="22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7">
        <v>1</v>
      </c>
      <c r="B14" s="17">
        <v>2</v>
      </c>
      <c r="C14" s="17">
        <v>3</v>
      </c>
      <c r="D14" s="17">
        <v>4</v>
      </c>
      <c r="E14" s="17">
        <v>5</v>
      </c>
    </row>
    <row r="15" spans="1:5" customFormat="1" x14ac:dyDescent="0.3">
      <c r="A15" s="15">
        <v>1</v>
      </c>
      <c r="B15" s="19" t="s">
        <v>28</v>
      </c>
      <c r="C15" s="20">
        <v>374.22</v>
      </c>
      <c r="D15" s="14"/>
      <c r="E15" s="16">
        <f>ROUND(C15*D15,2)</f>
        <v>0</v>
      </c>
    </row>
    <row r="16" spans="1:5" customFormat="1" x14ac:dyDescent="0.3">
      <c r="A16" s="15">
        <v>2</v>
      </c>
      <c r="B16" s="19" t="s">
        <v>29</v>
      </c>
      <c r="C16" s="20">
        <v>438.86</v>
      </c>
      <c r="D16" s="14"/>
      <c r="E16" s="16">
        <f t="shared" ref="E16:E23" si="0">ROUND(C16*D16,2)</f>
        <v>0</v>
      </c>
    </row>
    <row r="17" spans="1:5" customFormat="1" x14ac:dyDescent="0.3">
      <c r="A17" s="15">
        <v>3</v>
      </c>
      <c r="B17" s="19" t="s">
        <v>30</v>
      </c>
      <c r="C17" s="20">
        <v>72.319999999999993</v>
      </c>
      <c r="D17" s="14"/>
      <c r="E17" s="16">
        <f t="shared" si="0"/>
        <v>0</v>
      </c>
    </row>
    <row r="18" spans="1:5" customFormat="1" x14ac:dyDescent="0.3">
      <c r="A18" s="15">
        <v>4</v>
      </c>
      <c r="B18" s="19" t="s">
        <v>31</v>
      </c>
      <c r="C18" s="20">
        <v>205.34</v>
      </c>
      <c r="D18" s="14"/>
      <c r="E18" s="16">
        <f t="shared" si="0"/>
        <v>0</v>
      </c>
    </row>
    <row r="19" spans="1:5" customFormat="1" x14ac:dyDescent="0.3">
      <c r="A19" s="15">
        <v>5</v>
      </c>
      <c r="B19" s="19" t="s">
        <v>32</v>
      </c>
      <c r="C19" s="20">
        <v>140.08000000000001</v>
      </c>
      <c r="D19" s="14"/>
      <c r="E19" s="16">
        <f t="shared" si="0"/>
        <v>0</v>
      </c>
    </row>
    <row r="20" spans="1:5" customFormat="1" x14ac:dyDescent="0.3">
      <c r="A20" s="15">
        <v>6</v>
      </c>
      <c r="B20" s="19" t="s">
        <v>33</v>
      </c>
      <c r="C20" s="20">
        <v>73.87</v>
      </c>
      <c r="D20" s="14"/>
      <c r="E20" s="16">
        <f t="shared" si="0"/>
        <v>0</v>
      </c>
    </row>
    <row r="21" spans="1:5" customFormat="1" x14ac:dyDescent="0.3">
      <c r="A21" s="15">
        <v>7</v>
      </c>
      <c r="B21" s="19" t="s">
        <v>34</v>
      </c>
      <c r="C21" s="20">
        <v>168.74</v>
      </c>
      <c r="D21" s="14"/>
      <c r="E21" s="16">
        <f t="shared" si="0"/>
        <v>0</v>
      </c>
    </row>
    <row r="22" spans="1:5" customFormat="1" x14ac:dyDescent="0.3">
      <c r="A22" s="15">
        <v>8</v>
      </c>
      <c r="B22" s="19" t="s">
        <v>35</v>
      </c>
      <c r="C22" s="20">
        <v>116.9</v>
      </c>
      <c r="D22" s="14"/>
      <c r="E22" s="16">
        <f t="shared" si="0"/>
        <v>0</v>
      </c>
    </row>
    <row r="23" spans="1:5" customFormat="1" x14ac:dyDescent="0.3">
      <c r="A23" s="15">
        <v>9</v>
      </c>
      <c r="B23" s="19" t="s">
        <v>36</v>
      </c>
      <c r="C23" s="20">
        <v>82.94</v>
      </c>
      <c r="D23" s="14"/>
      <c r="E23" s="16">
        <f t="shared" si="0"/>
        <v>0</v>
      </c>
    </row>
    <row r="24" spans="1:5" customFormat="1" x14ac:dyDescent="0.3">
      <c r="A24" s="8"/>
      <c r="B24" s="9"/>
      <c r="C24" s="21">
        <f>SUM(C15:C23)</f>
        <v>1673.2700000000002</v>
      </c>
      <c r="D24" s="10"/>
      <c r="E24" s="11">
        <f>SUM(E15:E23)</f>
        <v>0</v>
      </c>
    </row>
    <row r="25" spans="1:5" customFormat="1" x14ac:dyDescent="0.3">
      <c r="A25" s="8"/>
      <c r="B25" s="9"/>
      <c r="C25" s="12"/>
      <c r="D25" s="9"/>
      <c r="E25" s="13"/>
    </row>
    <row r="26" spans="1:5" customFormat="1" ht="16.2" thickBot="1" x14ac:dyDescent="0.35">
      <c r="A26" s="35" t="s">
        <v>14</v>
      </c>
      <c r="B26" s="36"/>
      <c r="C26" s="36"/>
      <c r="D26" s="37"/>
      <c r="E26" s="18">
        <f>ROUND(E24/C24,3)</f>
        <v>0</v>
      </c>
    </row>
    <row r="27" spans="1:5" customFormat="1" ht="10.199999999999999" customHeight="1" thickBot="1" x14ac:dyDescent="0.35">
      <c r="A27" s="50"/>
      <c r="B27" s="51"/>
      <c r="C27" s="51"/>
      <c r="D27" s="51"/>
      <c r="E27" s="52"/>
    </row>
    <row r="28" spans="1:5" customFormat="1" ht="31.5" customHeight="1" thickBot="1" x14ac:dyDescent="0.35">
      <c r="A28" s="38" t="s">
        <v>16</v>
      </c>
      <c r="B28" s="39"/>
      <c r="C28" s="39"/>
      <c r="D28" s="39"/>
      <c r="E28" s="40"/>
    </row>
    <row r="29" spans="1:5" ht="20.399999999999999" customHeight="1" thickBot="1" x14ac:dyDescent="0.35">
      <c r="A29" s="47" t="s">
        <v>37</v>
      </c>
      <c r="B29" s="48"/>
      <c r="C29" s="48"/>
      <c r="D29" s="48"/>
      <c r="E29" s="49"/>
    </row>
    <row r="30" spans="1:5" ht="19.2" customHeight="1" thickBot="1" x14ac:dyDescent="0.35">
      <c r="A30" s="23" t="s">
        <v>25</v>
      </c>
      <c r="B30" s="24"/>
      <c r="C30" s="24"/>
      <c r="D30" s="24"/>
      <c r="E30" s="25"/>
    </row>
    <row r="31" spans="1:5" ht="21.75" customHeight="1" thickBot="1" x14ac:dyDescent="0.35">
      <c r="A31" s="23" t="s">
        <v>39</v>
      </c>
      <c r="B31" s="24"/>
      <c r="C31" s="24"/>
      <c r="D31" s="24"/>
      <c r="E31" s="25"/>
    </row>
    <row r="32" spans="1:5" ht="23.25" customHeight="1" x14ac:dyDescent="0.3">
      <c r="A32" s="31" t="s">
        <v>15</v>
      </c>
      <c r="B32" s="32"/>
      <c r="C32" s="32"/>
      <c r="D32" s="32"/>
      <c r="E32" s="33"/>
    </row>
    <row r="33" spans="1:5" ht="24" customHeight="1" thickBot="1" x14ac:dyDescent="0.35">
      <c r="A33" s="26" t="s">
        <v>40</v>
      </c>
      <c r="B33" s="27"/>
      <c r="C33" s="28" t="s">
        <v>41</v>
      </c>
      <c r="D33" s="28"/>
      <c r="E33" s="29"/>
    </row>
  </sheetData>
  <sheetProtection formatColumns="0"/>
  <mergeCells count="29"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A6:B6"/>
    <mergeCell ref="C6:E6"/>
    <mergeCell ref="A29:E29"/>
    <mergeCell ref="A7:B7"/>
    <mergeCell ref="C7:E7"/>
    <mergeCell ref="A8:B8"/>
    <mergeCell ref="C8:E8"/>
    <mergeCell ref="A10:E10"/>
    <mergeCell ref="A11:E11"/>
    <mergeCell ref="A12:B12"/>
    <mergeCell ref="D12:E12"/>
    <mergeCell ref="A26:D26"/>
    <mergeCell ref="A27:E27"/>
    <mergeCell ref="A28:E28"/>
    <mergeCell ref="A30:E30"/>
    <mergeCell ref="A31:E31"/>
    <mergeCell ref="A32:E32"/>
    <mergeCell ref="A33:B33"/>
    <mergeCell ref="C33:E33"/>
  </mergeCells>
  <hyperlinks>
    <hyperlink ref="C33" r:id="rId1" xr:uid="{3FA97943-9C50-4963-834F-22620EE23884}"/>
  </hyperlink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2021-07-20T06:37:15Z</cp:lastPrinted>
  <dcterms:created xsi:type="dcterms:W3CDTF">2014-04-04T17:29:20Z</dcterms:created>
  <dcterms:modified xsi:type="dcterms:W3CDTF">2021-11-11T12:46:46Z</dcterms:modified>
</cp:coreProperties>
</file>