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1 zari\"/>
    </mc:Choice>
  </mc:AlternateContent>
  <xr:revisionPtr revIDLastSave="0" documentId="13_ncr:1_{BF44F442-F992-46C7-8710-57EAD7A8F3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E24" i="5"/>
  <c r="E25" i="5"/>
  <c r="E26" i="5"/>
  <c r="E27" i="5"/>
  <c r="E28" i="5"/>
  <c r="E29" i="5"/>
  <c r="E30" i="5"/>
  <c r="E18" i="5"/>
  <c r="E19" i="5"/>
  <c r="E20" i="5"/>
  <c r="E21" i="5"/>
  <c r="E22" i="5"/>
  <c r="E23" i="5"/>
  <c r="E16" i="5" l="1"/>
  <c r="E17" i="5"/>
  <c r="E15" i="5" l="1"/>
  <c r="E31" i="5" s="1"/>
  <c r="E33" i="5" s="1"/>
</calcChain>
</file>

<file path=xl/sharedStrings.xml><?xml version="1.0" encoding="utf-8"?>
<sst xmlns="http://schemas.openxmlformats.org/spreadsheetml/2006/main" count="52" uniqueCount="52">
  <si>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</si>
  <si>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</si>
  <si>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</si>
  <si>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</si>
  <si>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</si>
  <si>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</si>
  <si>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</si>
  <si>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</si>
  <si>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</si>
  <si>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</si>
  <si>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</si>
  <si>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</si>
  <si>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</si>
  <si>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</si>
  <si>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</si>
  <si>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</si>
  <si>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Izsole Nr. 800-2021/041</t>
  </si>
  <si>
    <t>1_ZAA020</t>
  </si>
  <si>
    <t>2_ZAA020</t>
  </si>
  <si>
    <t>3_ZAA020</t>
  </si>
  <si>
    <t>4_ZAA020</t>
  </si>
  <si>
    <t>5_ZAA020</t>
  </si>
  <si>
    <t>1_ZAA021</t>
  </si>
  <si>
    <t>2_ZAA021</t>
  </si>
  <si>
    <t>3_ZAA021</t>
  </si>
  <si>
    <t>4_ZAA021</t>
  </si>
  <si>
    <t>1_ZAA023</t>
  </si>
  <si>
    <t>2_ZAA023</t>
  </si>
  <si>
    <t>3_ZAA023</t>
  </si>
  <si>
    <t>1_ZAA022</t>
  </si>
  <si>
    <t>2_ZAA022</t>
  </si>
  <si>
    <t>3_ZAA022</t>
  </si>
  <si>
    <t>4_ZAA022</t>
  </si>
  <si>
    <t>Kontaktpersona zaru un ciršanas atlieku apskatei dabā - mežizstrādes meistars Austris Armans tel. Nr. 26337199.</t>
  </si>
  <si>
    <t xml:space="preserve">1. daļa. Gaujas mežniecības Juglas iecirkņa 59., 60., 61., 250. un 252.kvartālā un Gaujas mežniecības Garkalnes iecirkņa 173.kvartālā Zaru un ciršanas atlieku piedāvājums pie ceļa
</t>
  </si>
  <si>
    <r>
      <t xml:space="preserve">Krautuvē ZAA020 </t>
    </r>
    <r>
      <rPr>
        <sz val="10"/>
        <color theme="1"/>
        <rFont val="Times New Roman"/>
        <family val="1"/>
        <charset val="186"/>
      </rPr>
      <t xml:space="preserve">zari pievesti vasarā no janvārī nocirstas cirsmas. Sastāvs 90% priežu zari.
</t>
    </r>
    <r>
      <rPr>
        <b/>
        <sz val="10"/>
        <color theme="1"/>
        <rFont val="Times New Roman"/>
        <family val="1"/>
        <charset val="186"/>
      </rPr>
      <t xml:space="preserve">Krautuvē ZAA021 </t>
    </r>
    <r>
      <rPr>
        <sz val="10"/>
        <color theme="1"/>
        <rFont val="Times New Roman"/>
        <family val="1"/>
        <charset val="186"/>
      </rPr>
      <t xml:space="preserve">zari pievesti augustā no martā un augustā cirstām cirsmām. Sastāvs 90% priežu zari.
</t>
    </r>
    <r>
      <rPr>
        <b/>
        <sz val="10"/>
        <color theme="1"/>
        <rFont val="Times New Roman"/>
        <family val="1"/>
        <charset val="186"/>
      </rPr>
      <t>Krautuvē ZAA023</t>
    </r>
    <r>
      <rPr>
        <sz val="10"/>
        <color theme="1"/>
        <rFont val="Times New Roman"/>
        <family val="1"/>
        <charset val="186"/>
      </rPr>
      <t xml:space="preserve"> zari pievesti oktobrī no martā cirstas cirsmas. Sastāvs 90% priežu zari.
</t>
    </r>
    <r>
      <rPr>
        <b/>
        <sz val="10"/>
        <color theme="1"/>
        <rFont val="Times New Roman"/>
        <family val="1"/>
        <charset val="186"/>
      </rPr>
      <t>Krautuvē ZAA022</t>
    </r>
    <r>
      <rPr>
        <sz val="10"/>
        <color theme="1"/>
        <rFont val="Times New Roman"/>
        <family val="1"/>
        <charset val="186"/>
      </rPr>
      <t xml:space="preserve"> zari pievesti oktobrī no augustā cirstas cirsmas. Sastāvs 80% priežu zari.</t>
    </r>
  </si>
  <si>
    <t>Pielikumā pievienotas kartes ar krautuvju ZAA020, ZAA021, ZAA022 un ZAA023 atrašanās vietu.</t>
  </si>
  <si>
    <t>Krautuve ZAA020:</t>
  </si>
  <si>
    <t>https://goo.gl/maps/qfkfSg8edKXH5LvV7</t>
  </si>
  <si>
    <t>https://goo.gl/maps/5Defbzsxi2JuM1L99</t>
  </si>
  <si>
    <t>https://goo.gl/maps/b9cNKKcGAQGRnH739</t>
  </si>
  <si>
    <t>https://goo.gl/maps/Urehr2qTvJ4ojvjC9</t>
  </si>
  <si>
    <t>https://goo.gl/maps/mJgcDqezgXwNJf7z5</t>
  </si>
  <si>
    <t>https://goo.gl/maps/oRCqfvJSN9HHMqjv7</t>
  </si>
  <si>
    <t>https://goo.gl/maps/3f9aiLhe1a59CATT6</t>
  </si>
  <si>
    <t>https://goo.gl/maps/LanSaJYzXHvPXx2EA</t>
  </si>
  <si>
    <t>https://goo.gl/maps/qbAQiJetw695sAUJ7</t>
  </si>
  <si>
    <t>Krautuve ZAA021:</t>
  </si>
  <si>
    <t>Krautuve ZAA022:</t>
  </si>
  <si>
    <t>Krautuve ZAA023:</t>
  </si>
  <si>
    <t>Lai piekļūtu krautvei ZAA022, jāšķērso privātīpašums Žagarlauki. Pirms iebraukšanas, obligāti sazināties ar privātīpašuma īpašnieku pa tālr. 29228760.</t>
  </si>
  <si>
    <t>(Šķeldošanas laiks līdz 2021.gada 17.decembrim)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</si>
</sst>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u/>
      <sz val="10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24" xfId="1" applyBorder="1" applyAlignment="1">
      <alignment horizontal="left" vertical="center"/>
    </xf>
    <xf numFmtId="0" fontId="16" fillId="0" borderId="24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5" xfId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29" xfId="1" applyFont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27" xfId="1" applyFont="1" applyBorder="1" applyAlignment="1">
      <alignment horizontal="left" vertical="center"/>
    </xf>
    <xf numFmtId="0" fontId="10" fillId="0" borderId="24" xfId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LanSaJYzXHvPXx2EA" TargetMode="External"/><Relationship Id="rId3" Type="http://schemas.openxmlformats.org/officeDocument/2006/relationships/hyperlink" Target="https://goo.gl/maps/b9cNKKcGAQGRnH739" TargetMode="External"/><Relationship Id="rId7" Type="http://schemas.openxmlformats.org/officeDocument/2006/relationships/hyperlink" Target="https://goo.gl/maps/3f9aiLhe1a59CATT6" TargetMode="External"/><Relationship Id="rId2" Type="http://schemas.openxmlformats.org/officeDocument/2006/relationships/hyperlink" Target="https://goo.gl/maps/5Defbzsxi2JuM1L99" TargetMode="External"/><Relationship Id="rId1" Type="http://schemas.openxmlformats.org/officeDocument/2006/relationships/hyperlink" Target="https://goo.gl/maps/qfkfSg8edKXH5LvV7" TargetMode="External"/><Relationship Id="rId6" Type="http://schemas.openxmlformats.org/officeDocument/2006/relationships/hyperlink" Target="https://goo.gl/maps/oRCqfvJSN9HHMqjv7" TargetMode="External"/><Relationship Id="rId5" Type="http://schemas.openxmlformats.org/officeDocument/2006/relationships/hyperlink" Target="https://goo.gl/maps/mJgcDqezgXwNJf7z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Urehr2qTvJ4ojvjC9" TargetMode="External"/><Relationship Id="rId9" Type="http://schemas.openxmlformats.org/officeDocument/2006/relationships/hyperlink" Target="https://goo.gl/maps/qbAQiJetw695sAUJ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K48"/>
  <sheetViews>
    <sheetView tabSelected="1" zoomScaleNormal="100" workbookViewId="0">
      <selection activeCell="M17" sqref="M17"/>
    </sheetView>
  </sheetViews>
  <sheetFormatPr defaultColWidth="9.109375" defaultRowHeight="15.6" x14ac:dyDescent="0.3"/>
  <cols>
    <col min="1" max="1" width="7.33203125" style="1" customWidth="1"/>
    <col min="2" max="2" width="19" style="1" customWidth="1"/>
    <col min="3" max="3" width="19.44140625" style="1" customWidth="1"/>
    <col min="4" max="4" width="20.33203125" style="1" customWidth="1"/>
    <col min="5" max="5" width="25.88671875" style="1" customWidth="1"/>
    <col min="6" max="16384" width="9.109375" style="1"/>
  </cols>
  <sheetData>
    <row r="1" spans="1:5" ht="16.2" x14ac:dyDescent="0.35">
      <c r="A1" s="56" t="s">
        <v>1</v>
      </c>
      <c r="B1" s="56"/>
      <c r="C1" s="78"/>
      <c r="D1" s="78"/>
      <c r="E1" s="78"/>
    </row>
    <row r="2" spans="1:5" ht="16.2" x14ac:dyDescent="0.35">
      <c r="A2" s="56" t="s">
        <v>2</v>
      </c>
      <c r="B2" s="56"/>
      <c r="C2" s="48"/>
      <c r="D2" s="48"/>
      <c r="E2" s="48"/>
    </row>
    <row r="3" spans="1:5" ht="15" customHeight="1" x14ac:dyDescent="0.35">
      <c r="A3" s="56" t="s">
        <v>3</v>
      </c>
      <c r="B3" s="56"/>
      <c r="C3" s="79"/>
      <c r="D3" s="80"/>
      <c r="E3" s="81"/>
    </row>
    <row r="4" spans="1:5" ht="16.2" x14ac:dyDescent="0.35">
      <c r="A4" s="56" t="s">
        <v>4</v>
      </c>
      <c r="B4" s="56"/>
      <c r="C4" s="48"/>
      <c r="D4" s="48"/>
      <c r="E4" s="48"/>
    </row>
    <row r="5" spans="1:5" ht="16.2" x14ac:dyDescent="0.35">
      <c r="A5" s="56" t="s">
        <v>5</v>
      </c>
      <c r="B5" s="56"/>
      <c r="C5" s="48"/>
      <c r="D5" s="48"/>
      <c r="E5" s="48"/>
    </row>
    <row r="6" spans="1:5" ht="16.2" x14ac:dyDescent="0.35">
      <c r="A6" s="56" t="s">
        <v>12</v>
      </c>
      <c r="B6" s="56"/>
      <c r="C6" s="57"/>
      <c r="D6" s="58"/>
      <c r="E6" s="59"/>
    </row>
    <row r="7" spans="1:5" ht="16.2" x14ac:dyDescent="0.35">
      <c r="A7" s="56" t="s">
        <v>6</v>
      </c>
      <c r="B7" s="56"/>
      <c r="C7" s="71"/>
      <c r="D7" s="48"/>
      <c r="E7" s="48"/>
    </row>
    <row r="8" spans="1:5" ht="16.2" x14ac:dyDescent="0.35">
      <c r="A8" s="72" t="s">
        <v>13</v>
      </c>
      <c r="B8" s="73"/>
      <c r="C8" s="74"/>
      <c r="D8" s="75"/>
      <c r="E8" s="76"/>
    </row>
    <row r="9" spans="1:5" ht="9.6" customHeight="1" x14ac:dyDescent="0.35">
      <c r="A9" s="2"/>
      <c r="B9" s="2"/>
      <c r="C9" s="3"/>
      <c r="D9" s="3"/>
      <c r="E9" s="3"/>
    </row>
    <row r="10" spans="1:5" ht="31.2" customHeight="1" x14ac:dyDescent="0.3">
      <c r="A10" s="77" t="s">
        <v>34</v>
      </c>
      <c r="B10" s="77"/>
      <c r="C10" s="77"/>
      <c r="D10" s="77"/>
      <c r="E10" s="77"/>
    </row>
    <row r="11" spans="1:5" ht="18" customHeight="1" x14ac:dyDescent="0.3">
      <c r="A11" s="55" t="s">
        <v>51</v>
      </c>
      <c r="B11" s="55"/>
      <c r="C11" s="55"/>
      <c r="D11" s="55"/>
      <c r="E11" s="55"/>
    </row>
    <row r="12" spans="1:5" ht="16.2" thickBot="1" x14ac:dyDescent="0.35">
      <c r="A12" s="60" t="s">
        <v>16</v>
      </c>
      <c r="B12" s="60"/>
      <c r="C12" s="4"/>
      <c r="D12" s="61" t="s">
        <v>0</v>
      </c>
      <c r="E12" s="61"/>
    </row>
    <row r="13" spans="1:5" s="7" customFormat="1" ht="31.95" customHeight="1" x14ac:dyDescent="0.3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3">
      <c r="A15" s="15">
        <v>1</v>
      </c>
      <c r="B15" s="19" t="s">
        <v>17</v>
      </c>
      <c r="C15" s="20">
        <v>130.74</v>
      </c>
      <c r="D15" s="14"/>
      <c r="E15" s="16">
        <f>ROUND(C15*D15,2)</f>
        <v>0</v>
      </c>
    </row>
    <row r="16" spans="1:5" customFormat="1" x14ac:dyDescent="0.3">
      <c r="A16" s="15">
        <v>2</v>
      </c>
      <c r="B16" s="19" t="s">
        <v>18</v>
      </c>
      <c r="C16" s="20">
        <v>169.65</v>
      </c>
      <c r="D16" s="14"/>
      <c r="E16" s="16">
        <f t="shared" ref="E16:E30" si="0">ROUND(C16*D16,2)</f>
        <v>0</v>
      </c>
    </row>
    <row r="17" spans="1:5" customFormat="1" x14ac:dyDescent="0.3">
      <c r="A17" s="15">
        <v>3</v>
      </c>
      <c r="B17" s="19" t="s">
        <v>19</v>
      </c>
      <c r="C17" s="20">
        <v>66.23</v>
      </c>
      <c r="D17" s="14"/>
      <c r="E17" s="16">
        <f t="shared" si="0"/>
        <v>0</v>
      </c>
    </row>
    <row r="18" spans="1:5" customFormat="1" x14ac:dyDescent="0.3">
      <c r="A18" s="15">
        <v>4</v>
      </c>
      <c r="B18" s="19" t="s">
        <v>20</v>
      </c>
      <c r="C18" s="20">
        <v>112.69</v>
      </c>
      <c r="D18" s="14"/>
      <c r="E18" s="16">
        <f t="shared" si="0"/>
        <v>0</v>
      </c>
    </row>
    <row r="19" spans="1:5" customFormat="1" x14ac:dyDescent="0.3">
      <c r="A19" s="15">
        <v>5</v>
      </c>
      <c r="B19" s="19" t="s">
        <v>21</v>
      </c>
      <c r="C19" s="20">
        <v>21.05</v>
      </c>
      <c r="D19" s="14"/>
      <c r="E19" s="16">
        <f t="shared" si="0"/>
        <v>0</v>
      </c>
    </row>
    <row r="20" spans="1:5" customFormat="1" x14ac:dyDescent="0.3">
      <c r="A20" s="15">
        <v>6</v>
      </c>
      <c r="B20" s="19" t="s">
        <v>22</v>
      </c>
      <c r="C20" s="20">
        <v>103.84</v>
      </c>
      <c r="D20" s="14"/>
      <c r="E20" s="16">
        <f t="shared" si="0"/>
        <v>0</v>
      </c>
    </row>
    <row r="21" spans="1:5" customFormat="1" x14ac:dyDescent="0.3">
      <c r="A21" s="15">
        <v>7</v>
      </c>
      <c r="B21" s="19" t="s">
        <v>23</v>
      </c>
      <c r="C21" s="20">
        <v>59.9</v>
      </c>
      <c r="D21" s="14"/>
      <c r="E21" s="16">
        <f t="shared" si="0"/>
        <v>0</v>
      </c>
    </row>
    <row r="22" spans="1:5" customFormat="1" x14ac:dyDescent="0.3">
      <c r="A22" s="15">
        <v>8</v>
      </c>
      <c r="B22" s="19" t="s">
        <v>24</v>
      </c>
      <c r="C22" s="20">
        <v>211.29</v>
      </c>
      <c r="D22" s="14"/>
      <c r="E22" s="16">
        <f t="shared" si="0"/>
        <v>0</v>
      </c>
    </row>
    <row r="23" spans="1:5" customFormat="1" x14ac:dyDescent="0.3">
      <c r="A23" s="15">
        <v>9</v>
      </c>
      <c r="B23" s="19" t="s">
        <v>25</v>
      </c>
      <c r="C23" s="20">
        <v>317.52</v>
      </c>
      <c r="D23" s="14"/>
      <c r="E23" s="16">
        <f t="shared" si="0"/>
        <v>0</v>
      </c>
    </row>
    <row r="24" spans="1:5" customFormat="1" x14ac:dyDescent="0.3">
      <c r="A24" s="15">
        <v>10</v>
      </c>
      <c r="B24" s="19" t="s">
        <v>26</v>
      </c>
      <c r="C24" s="20">
        <v>166.72</v>
      </c>
      <c r="D24" s="14"/>
      <c r="E24" s="16">
        <f t="shared" si="0"/>
        <v>0</v>
      </c>
    </row>
    <row r="25" spans="1:5" customFormat="1" x14ac:dyDescent="0.3">
      <c r="A25" s="15">
        <v>11</v>
      </c>
      <c r="B25" s="19" t="s">
        <v>27</v>
      </c>
      <c r="C25" s="20">
        <v>210.26</v>
      </c>
      <c r="D25" s="14"/>
      <c r="E25" s="16">
        <f t="shared" si="0"/>
        <v>0</v>
      </c>
    </row>
    <row r="26" spans="1:5" customFormat="1" x14ac:dyDescent="0.3">
      <c r="A26" s="15">
        <v>12</v>
      </c>
      <c r="B26" s="19" t="s">
        <v>28</v>
      </c>
      <c r="C26" s="20">
        <v>103.42</v>
      </c>
      <c r="D26" s="14"/>
      <c r="E26" s="16">
        <f t="shared" si="0"/>
        <v>0</v>
      </c>
    </row>
    <row r="27" spans="1:5" customFormat="1" x14ac:dyDescent="0.3">
      <c r="A27" s="15">
        <v>13</v>
      </c>
      <c r="B27" s="19" t="s">
        <v>29</v>
      </c>
      <c r="C27" s="20">
        <v>43.72</v>
      </c>
      <c r="D27" s="14"/>
      <c r="E27" s="16">
        <f t="shared" si="0"/>
        <v>0</v>
      </c>
    </row>
    <row r="28" spans="1:5" customFormat="1" ht="16.2" customHeight="1" x14ac:dyDescent="0.3">
      <c r="A28" s="15">
        <v>14</v>
      </c>
      <c r="B28" s="19" t="s">
        <v>30</v>
      </c>
      <c r="C28" s="20">
        <v>68.290000000000006</v>
      </c>
      <c r="D28" s="14"/>
      <c r="E28" s="16">
        <f t="shared" si="0"/>
        <v>0</v>
      </c>
    </row>
    <row r="29" spans="1:5" customFormat="1" x14ac:dyDescent="0.3">
      <c r="A29" s="15">
        <v>15</v>
      </c>
      <c r="B29" s="19" t="s">
        <v>31</v>
      </c>
      <c r="C29" s="20">
        <v>30.62</v>
      </c>
      <c r="D29" s="14"/>
      <c r="E29" s="16">
        <f t="shared" si="0"/>
        <v>0</v>
      </c>
    </row>
    <row r="30" spans="1:5" customFormat="1" x14ac:dyDescent="0.3">
      <c r="A30" s="15">
        <v>16</v>
      </c>
      <c r="B30" s="19" t="s">
        <v>32</v>
      </c>
      <c r="C30" s="20">
        <v>27.28</v>
      </c>
      <c r="D30" s="14"/>
      <c r="E30" s="16">
        <f t="shared" si="0"/>
        <v>0</v>
      </c>
    </row>
    <row r="31" spans="1:5" customFormat="1" x14ac:dyDescent="0.3">
      <c r="A31" s="8"/>
      <c r="B31" s="9"/>
      <c r="C31" s="21">
        <f>SUM(C15:C30)</f>
        <v>1843.2199999999998</v>
      </c>
      <c r="D31" s="10"/>
      <c r="E31" s="11">
        <f>SUM(E15:E30)</f>
        <v>0</v>
      </c>
    </row>
    <row r="32" spans="1:5" customFormat="1" x14ac:dyDescent="0.3">
      <c r="A32" s="8"/>
      <c r="B32" s="9"/>
      <c r="C32" s="12"/>
      <c r="D32" s="9"/>
      <c r="E32" s="13"/>
    </row>
    <row r="33" spans="1:11" customFormat="1" ht="16.2" thickBot="1" x14ac:dyDescent="0.35">
      <c r="A33" s="49" t="s">
        <v>14</v>
      </c>
      <c r="B33" s="50"/>
      <c r="C33" s="50"/>
      <c r="D33" s="51"/>
      <c r="E33" s="18">
        <f>ROUND(E31/C31,3)</f>
        <v>0</v>
      </c>
    </row>
    <row r="34" spans="1:11" customFormat="1" ht="10.199999999999999" customHeight="1" thickBot="1" x14ac:dyDescent="0.35">
      <c r="A34" s="65"/>
      <c r="B34" s="66"/>
      <c r="C34" s="66"/>
      <c r="D34" s="66"/>
      <c r="E34" s="67"/>
    </row>
    <row r="35" spans="1:11" customFormat="1" ht="18.600000000000001" customHeight="1" thickBot="1" x14ac:dyDescent="0.35">
      <c r="A35" s="52" t="s">
        <v>33</v>
      </c>
      <c r="B35" s="53"/>
      <c r="C35" s="53"/>
      <c r="D35" s="53"/>
      <c r="E35" s="54"/>
    </row>
    <row r="36" spans="1:11" ht="54.6" customHeight="1" thickBot="1" x14ac:dyDescent="0.35">
      <c r="A36" s="62" t="s">
        <v>35</v>
      </c>
      <c r="B36" s="63"/>
      <c r="C36" s="63"/>
      <c r="D36" s="63"/>
      <c r="E36" s="64"/>
      <c r="K36" s="23"/>
    </row>
    <row r="37" spans="1:11" ht="33.6" customHeight="1" thickBot="1" x14ac:dyDescent="0.35">
      <c r="A37" s="68" t="s">
        <v>50</v>
      </c>
      <c r="B37" s="69"/>
      <c r="C37" s="69"/>
      <c r="D37" s="69"/>
      <c r="E37" s="70"/>
      <c r="K37" s="23"/>
    </row>
    <row r="38" spans="1:11" ht="21.75" customHeight="1" thickBot="1" x14ac:dyDescent="0.35">
      <c r="A38" s="45" t="s">
        <v>36</v>
      </c>
      <c r="B38" s="46"/>
      <c r="C38" s="46"/>
      <c r="D38" s="46"/>
      <c r="E38" s="47"/>
    </row>
    <row r="39" spans="1:11" ht="23.25" customHeight="1" thickBot="1" x14ac:dyDescent="0.35">
      <c r="A39" s="42" t="s">
        <v>15</v>
      </c>
      <c r="B39" s="43"/>
      <c r="C39" s="43"/>
      <c r="D39" s="43"/>
      <c r="E39" s="44"/>
    </row>
    <row r="40" spans="1:11" ht="16.2" customHeight="1" x14ac:dyDescent="0.3">
      <c r="A40" s="27" t="s">
        <v>37</v>
      </c>
      <c r="B40" s="28"/>
      <c r="C40" s="39" t="s">
        <v>38</v>
      </c>
      <c r="D40" s="40"/>
      <c r="E40" s="41"/>
    </row>
    <row r="41" spans="1:11" ht="15.6" customHeight="1" thickBot="1" x14ac:dyDescent="0.35">
      <c r="A41" s="29"/>
      <c r="B41" s="30"/>
      <c r="C41" s="33" t="s">
        <v>39</v>
      </c>
      <c r="D41" s="34"/>
      <c r="E41" s="35"/>
    </row>
    <row r="42" spans="1:11" ht="15" customHeight="1" x14ac:dyDescent="0.3">
      <c r="A42" s="27" t="s">
        <v>47</v>
      </c>
      <c r="B42" s="28"/>
      <c r="C42" s="24" t="s">
        <v>40</v>
      </c>
      <c r="D42" s="25"/>
      <c r="E42" s="26"/>
    </row>
    <row r="43" spans="1:11" ht="15" customHeight="1" x14ac:dyDescent="0.3">
      <c r="A43" s="31"/>
      <c r="B43" s="32"/>
      <c r="C43" s="36" t="s">
        <v>41</v>
      </c>
      <c r="D43" s="37"/>
      <c r="E43" s="38"/>
    </row>
    <row r="44" spans="1:11" ht="14.4" customHeight="1" thickBot="1" x14ac:dyDescent="0.35">
      <c r="A44" s="29"/>
      <c r="B44" s="30"/>
      <c r="C44" s="33" t="s">
        <v>42</v>
      </c>
      <c r="D44" s="34"/>
      <c r="E44" s="35"/>
    </row>
    <row r="45" spans="1:11" ht="16.2" customHeight="1" x14ac:dyDescent="0.3">
      <c r="A45" s="27" t="s">
        <v>48</v>
      </c>
      <c r="B45" s="28"/>
      <c r="C45" s="24" t="s">
        <v>43</v>
      </c>
      <c r="D45" s="25"/>
      <c r="E45" s="26"/>
    </row>
    <row r="46" spans="1:11" ht="15" customHeight="1" thickBot="1" x14ac:dyDescent="0.35">
      <c r="A46" s="29"/>
      <c r="B46" s="30"/>
      <c r="C46" s="33" t="s">
        <v>44</v>
      </c>
      <c r="D46" s="34"/>
      <c r="E46" s="35"/>
    </row>
    <row r="47" spans="1:11" ht="16.2" customHeight="1" x14ac:dyDescent="0.3">
      <c r="A47" s="27" t="s">
        <v>49</v>
      </c>
      <c r="B47" s="28"/>
      <c r="C47" s="24" t="s">
        <v>45</v>
      </c>
      <c r="D47" s="25"/>
      <c r="E47" s="26"/>
    </row>
    <row r="48" spans="1:11" ht="19.2" customHeight="1" thickBot="1" x14ac:dyDescent="0.35">
      <c r="A48" s="29"/>
      <c r="B48" s="30"/>
      <c r="C48" s="33" t="s">
        <v>46</v>
      </c>
      <c r="D48" s="34"/>
      <c r="E48" s="35"/>
    </row>
  </sheetData>
  <sheetProtection formatColumns="0"/>
  <mergeCells count="40"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  <mergeCell ref="A4:B4"/>
    <mergeCell ref="A39:E39"/>
    <mergeCell ref="A38:E38"/>
    <mergeCell ref="C4:E4"/>
    <mergeCell ref="A33:D33"/>
    <mergeCell ref="A35:E35"/>
    <mergeCell ref="A11:E11"/>
    <mergeCell ref="A5:B5"/>
    <mergeCell ref="C5:E5"/>
    <mergeCell ref="A6:B6"/>
    <mergeCell ref="C6:E6"/>
    <mergeCell ref="A12:B12"/>
    <mergeCell ref="D12:E12"/>
    <mergeCell ref="A36:E36"/>
    <mergeCell ref="A34:E34"/>
    <mergeCell ref="A7:B7"/>
    <mergeCell ref="A37:E37"/>
    <mergeCell ref="C45:E45"/>
    <mergeCell ref="A40:B41"/>
    <mergeCell ref="A42:B44"/>
    <mergeCell ref="C46:E46"/>
    <mergeCell ref="C47:E47"/>
    <mergeCell ref="A45:B46"/>
    <mergeCell ref="A47:B48"/>
    <mergeCell ref="C48:E48"/>
    <mergeCell ref="C41:E41"/>
    <mergeCell ref="C42:E42"/>
    <mergeCell ref="C43:E43"/>
    <mergeCell ref="C44:E44"/>
    <mergeCell ref="C40:E40"/>
  </mergeCells>
  <phoneticPr fontId="9" type="noConversion"/>
  <hyperlinks>
    <hyperlink ref="C40" r:id="rId1" xr:uid="{F899291A-7A74-4C15-BD63-BC0B80B36162}"/>
    <hyperlink ref="C41" r:id="rId2" xr:uid="{53F01674-5AED-4C0B-9FE3-E893E9D694B7}"/>
    <hyperlink ref="C42" r:id="rId3" xr:uid="{0369C78C-07B8-470E-B06A-40A5F0377599}"/>
    <hyperlink ref="C43" r:id="rId4" xr:uid="{0D8D7D23-333A-4A19-8E2E-2DCA15EAFD69}"/>
    <hyperlink ref="C44" r:id="rId5" xr:uid="{36115F1E-1D60-42AB-933E-62516AABFE17}"/>
    <hyperlink ref="C45" r:id="rId6" xr:uid="{639EC40D-6F14-42D2-AF14-C692FC63B82B}"/>
    <hyperlink ref="C46" r:id="rId7" xr:uid="{2BD91975-D9AC-4DDB-B15A-E3815803F076}"/>
    <hyperlink ref="C47" r:id="rId8" xr:uid="{684C7392-0367-4053-8A1F-48EDC86470C1}"/>
    <hyperlink ref="C48" r:id="rId9" xr:uid="{2CCCC9B0-A4FC-416D-B953-3826FAA51F39}"/>
  </hyperlinks>
  <pageMargins left="0.25" right="0.25" top="0.75" bottom="0.75" header="0.3" footer="0.3"/>
  <pageSetup paperSize="9" scale="85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2021-11-05T08:14:58Z</cp:lastPrinted>
  <dcterms:created xsi:type="dcterms:W3CDTF">2014-04-04T17:29:20Z</dcterms:created>
  <dcterms:modified xsi:type="dcterms:W3CDTF">2021-11-05T11:28:04Z</dcterms:modified>
</cp:coreProperties>
</file>