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Y:\Realizacija\Realizacijas_dokumenti\A Izsoles Apaļkoku 2021\800-2021-022 zari\"/>
    </mc:Choice>
  </mc:AlternateContent>
  <xr:revisionPtr revIDLastSave="0" documentId="13_ncr:1_{99EB8E48-2BC7-468A-BF62-A459A99CB01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.daļa" sheetId="5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5" l="1"/>
  <c r="E30" i="5"/>
  <c r="E29" i="5"/>
  <c r="E27" i="5"/>
  <c r="E28" i="5"/>
  <c r="E18" i="5"/>
  <c r="E19" i="5"/>
  <c r="E20" i="5"/>
  <c r="E21" i="5"/>
  <c r="E22" i="5"/>
  <c r="E23" i="5"/>
  <c r="E24" i="5"/>
  <c r="E25" i="5"/>
  <c r="E26" i="5"/>
  <c r="E16" i="5"/>
  <c r="E17" i="5"/>
  <c r="C32" i="5"/>
  <c r="E15" i="5" l="1"/>
  <c r="E32" i="5" s="1"/>
  <c r="E34" i="5" s="1"/>
</calcChain>
</file>

<file path=xl/sharedStrings.xml><?xml version="1.0" encoding="utf-8"?>
<sst xmlns="http://schemas.openxmlformats.org/spreadsheetml/2006/main" count="52" uniqueCount="52">
  <si>
    <t>1.tabula</t>
  </si>
  <si>
    <t>Uzņēmuma nosaukums:</t>
  </si>
  <si>
    <t>Reģ. nr.:</t>
  </si>
  <si>
    <t>Jurid. adrese:</t>
  </si>
  <si>
    <t>Banka:</t>
  </si>
  <si>
    <t>Konta nr.:</t>
  </si>
  <si>
    <t>Kontakt tālr.:</t>
  </si>
  <si>
    <t>N.p.k.</t>
  </si>
  <si>
    <r>
      <t>Cena (bez PVN), EUR/ber 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</t>
    </r>
  </si>
  <si>
    <t>Summa, EUR (4.aile x 5.aile)</t>
  </si>
  <si>
    <t>Krautnes Nr.</t>
  </si>
  <si>
    <r>
      <t>Pārdošanas apjoms, (ber 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>)</t>
    </r>
  </si>
  <si>
    <t>Kontakta persona:</t>
  </si>
  <si>
    <t>E-pasts:</t>
  </si>
  <si>
    <r>
      <t>Vidējā svērtā cena par vienu (1) ber m</t>
    </r>
    <r>
      <rPr>
        <b/>
        <vertAlign val="superscript"/>
        <sz val="12"/>
        <color indexed="8"/>
        <rFont val="Times New Roman"/>
        <family val="1"/>
        <charset val="186"/>
      </rPr>
      <t xml:space="preserve">3 </t>
    </r>
    <r>
      <rPr>
        <b/>
        <sz val="12"/>
        <color indexed="8"/>
        <rFont val="Times New Roman"/>
        <family val="1"/>
        <charset val="186"/>
      </rPr>
      <t>visam sortimenta piedāvājumam kopā:</t>
    </r>
  </si>
  <si>
    <t>Pielikumā pievienotas kartes ar zaru kaudžu atrašanās vietu.</t>
  </si>
  <si>
    <t>Krautuves pieejamas jebkuros laika apstākļos.</t>
  </si>
  <si>
    <r>
      <t>1. daļa. Daugavas mežniecības</t>
    </r>
    <r>
      <rPr>
        <b/>
        <sz val="12"/>
        <color theme="1"/>
        <rFont val="Times New Roman"/>
        <family val="1"/>
        <charset val="186"/>
      </rPr>
      <t xml:space="preserve"> 255., 258., 266., 273., 279., 283., 291. </t>
    </r>
    <r>
      <rPr>
        <b/>
        <sz val="12"/>
        <color indexed="8"/>
        <rFont val="Times New Roman"/>
        <family val="1"/>
        <charset val="186"/>
      </rPr>
      <t xml:space="preserve">kvartālā
Zaru un ciršanas atlieku piedāvājums pie ceļa
</t>
    </r>
  </si>
  <si>
    <t>Izsole Nr. 800-2021/022</t>
  </si>
  <si>
    <t>1_ZAR117</t>
  </si>
  <si>
    <t>2_ZAR117</t>
  </si>
  <si>
    <t>1_ZAR118</t>
  </si>
  <si>
    <t>1_ZAR119</t>
  </si>
  <si>
    <t>2_ZAR119</t>
  </si>
  <si>
    <t>3_ZAR119</t>
  </si>
  <si>
    <t>4_ZAR119</t>
  </si>
  <si>
    <t>1_ZAR120</t>
  </si>
  <si>
    <t>2_ZAR120</t>
  </si>
  <si>
    <t>3_ZAR120</t>
  </si>
  <si>
    <t>4_ZAR120</t>
  </si>
  <si>
    <t>5_ZAR120</t>
  </si>
  <si>
    <t>1_ZAR121</t>
  </si>
  <si>
    <t>1_ZAR122</t>
  </si>
  <si>
    <t>2_ZAR122</t>
  </si>
  <si>
    <t>3_ZAR122</t>
  </si>
  <si>
    <t>4_ZAR122</t>
  </si>
  <si>
    <t>Kontaktpersona zaru un ciršanas atlieku apskatei dabā - mežizstrādes meistars Artis Reide tel. Nr. 29149117.</t>
  </si>
  <si>
    <r>
      <rPr>
        <b/>
        <sz val="11"/>
        <color theme="1"/>
        <rFont val="Times New Roman"/>
        <family val="1"/>
        <charset val="186"/>
      </rPr>
      <t>Krautuvē ZAR117, ZAR118, ZAR119, ZAR121</t>
    </r>
    <r>
      <rPr>
        <sz val="11"/>
        <color theme="1"/>
        <rFont val="Times New Roman"/>
        <family val="1"/>
        <charset val="186"/>
      </rPr>
      <t xml:space="preserve"> zari pievesti no 2020.gada rudenī cirsta skujkoku meža. 
</t>
    </r>
    <r>
      <rPr>
        <b/>
        <sz val="11"/>
        <color theme="1"/>
        <rFont val="Times New Roman"/>
        <family val="1"/>
        <charset val="186"/>
      </rPr>
      <t>Krautuvē ZAR120, ZAR122</t>
    </r>
    <r>
      <rPr>
        <sz val="11"/>
        <color theme="1"/>
        <rFont val="Times New Roman"/>
        <family val="1"/>
        <charset val="186"/>
      </rPr>
      <t xml:space="preserve"> zari pievesti no 2020.gada ziemā cirstas ceļu trases, skujkoku mežs.</t>
    </r>
    <r>
      <rPr>
        <b/>
        <sz val="11"/>
        <color theme="1"/>
        <rFont val="Times New Roman"/>
        <family val="1"/>
        <charset val="186"/>
      </rPr>
      <t/>
    </r>
  </si>
  <si>
    <t>Krautuve ZAR117:</t>
  </si>
  <si>
    <t>https://maps.app.goo.gl/hv7ENDxpmtubyb4KA</t>
  </si>
  <si>
    <t>https://maps.app.goo.gl/KncdQxZE3FmnjvtT6</t>
  </si>
  <si>
    <t>https://maps.app.goo.gl/cr3CuMGstoq62vBg8</t>
  </si>
  <si>
    <t>https://maps.app.goo.gl/WjkivowBiuuDxLP27</t>
  </si>
  <si>
    <t>https://maps.google.com/?q=56.764790,24.491404&amp;entry=gps</t>
  </si>
  <si>
    <t>https://maps.app.goo.gl/Vt2Q5VxJMe1RZCdF8</t>
  </si>
  <si>
    <t>Zaru un ciršanas atlieku atrašanās vietu koordinātas:</t>
  </si>
  <si>
    <t>Krautuve ZAR118:</t>
  </si>
  <si>
    <t>Krautuve ZAR119:</t>
  </si>
  <si>
    <t>Krautuve ZAR120:</t>
  </si>
  <si>
    <t>Krautuve ZAR121:</t>
  </si>
  <si>
    <t>Krautuve ZAR122:</t>
  </si>
  <si>
    <t>(Šķeldošanas laiks no 2021.gada 02.jūnija līdz 2021.gada 30.jūnijam)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</si>
</sst>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4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sz val="12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i/>
      <sz val="12"/>
      <color indexed="8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8"/>
      <name val="Calibri"/>
      <family val="2"/>
      <charset val="186"/>
      <scheme val="minor"/>
    </font>
    <font>
      <b/>
      <u/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u/>
      <sz val="11"/>
      <color theme="10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7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2" borderId="6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12" fillId="0" borderId="17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4" fillId="0" borderId="5" xfId="0" applyFont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right" vertical="center" wrapText="1"/>
    </xf>
    <xf numFmtId="0" fontId="11" fillId="3" borderId="17" xfId="0" applyFont="1" applyFill="1" applyBorder="1" applyAlignment="1">
      <alignment horizontal="left" vertical="center" wrapText="1"/>
    </xf>
    <xf numFmtId="0" fontId="11" fillId="3" borderId="18" xfId="0" applyFont="1" applyFill="1" applyBorder="1" applyAlignment="1">
      <alignment horizontal="left" vertical="center" wrapText="1"/>
    </xf>
    <xf numFmtId="0" fontId="11" fillId="3" borderId="19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left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top" wrapText="1"/>
    </xf>
    <xf numFmtId="0" fontId="4" fillId="0" borderId="0" xfId="0" applyFont="1" applyAlignment="1">
      <alignment horizontal="right" vertical="top" wrapText="1"/>
    </xf>
    <xf numFmtId="0" fontId="7" fillId="0" borderId="17" xfId="0" applyFont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3" fontId="4" fillId="0" borderId="5" xfId="0" applyNumberFormat="1" applyFont="1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center"/>
      <protection locked="0"/>
    </xf>
    <xf numFmtId="0" fontId="7" fillId="0" borderId="12" xfId="0" applyFont="1" applyBorder="1" applyAlignment="1" applyProtection="1">
      <alignment horizontal="left" wrapText="1"/>
      <protection locked="0"/>
    </xf>
    <xf numFmtId="0" fontId="7" fillId="0" borderId="13" xfId="0" applyFont="1" applyBorder="1" applyAlignment="1" applyProtection="1">
      <alignment horizontal="left" wrapText="1"/>
      <protection locked="0"/>
    </xf>
    <xf numFmtId="0" fontId="7" fillId="0" borderId="14" xfId="0" applyFont="1" applyBorder="1" applyAlignment="1" applyProtection="1">
      <alignment horizontal="left" wrapText="1"/>
      <protection locked="0"/>
    </xf>
    <xf numFmtId="0" fontId="5" fillId="0" borderId="12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3" fontId="4" fillId="0" borderId="12" xfId="0" applyNumberFormat="1" applyFont="1" applyBorder="1" applyAlignment="1" applyProtection="1">
      <alignment horizontal="center"/>
      <protection locked="0"/>
    </xf>
    <xf numFmtId="3" fontId="4" fillId="0" borderId="13" xfId="0" applyNumberFormat="1" applyFont="1" applyBorder="1" applyAlignment="1" applyProtection="1">
      <alignment horizontal="center"/>
      <protection locked="0"/>
    </xf>
    <xf numFmtId="3" fontId="4" fillId="0" borderId="14" xfId="0" applyNumberFormat="1" applyFont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 vertical="top" wrapText="1"/>
    </xf>
    <xf numFmtId="0" fontId="7" fillId="3" borderId="17" xfId="0" applyFont="1" applyFill="1" applyBorder="1" applyAlignment="1">
      <alignment horizontal="left" vertical="center" wrapText="1"/>
    </xf>
    <xf numFmtId="0" fontId="7" fillId="3" borderId="18" xfId="0" applyFont="1" applyFill="1" applyBorder="1" applyAlignment="1">
      <alignment horizontal="left" vertical="center" wrapText="1"/>
    </xf>
    <xf numFmtId="0" fontId="7" fillId="3" borderId="19" xfId="0" applyFont="1" applyFill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/>
    </xf>
    <xf numFmtId="0" fontId="6" fillId="0" borderId="6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13" fillId="0" borderId="0" xfId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13" fillId="0" borderId="24" xfId="1" applyBorder="1" applyAlignment="1">
      <alignment horizontal="left"/>
    </xf>
    <xf numFmtId="0" fontId="4" fillId="0" borderId="24" xfId="0" applyFont="1" applyBorder="1" applyAlignment="1">
      <alignment horizontal="left"/>
    </xf>
    <xf numFmtId="0" fontId="4" fillId="0" borderId="25" xfId="0" applyFont="1" applyBorder="1" applyAlignment="1">
      <alignment horizontal="left"/>
    </xf>
    <xf numFmtId="0" fontId="10" fillId="3" borderId="0" xfId="0" applyFont="1" applyFill="1" applyAlignment="1">
      <alignment horizontal="center" vertical="center" wrapText="1"/>
    </xf>
  </cellXfs>
  <cellStyles count="2">
    <cellStyle name="Hipersaite" xfId="1" builtinId="8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aps.app.goo.gl/cr3CuMGstoq62vBg8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maps.app.goo.gl/KncdQxZE3FmnjvtT6" TargetMode="External"/><Relationship Id="rId1" Type="http://schemas.openxmlformats.org/officeDocument/2006/relationships/hyperlink" Target="https://maps.app.goo.gl/hv7ENDxpmtubyb4KA" TargetMode="External"/><Relationship Id="rId6" Type="http://schemas.openxmlformats.org/officeDocument/2006/relationships/hyperlink" Target="https://maps.app.goo.gl/Vt2Q5VxJMe1RZCdF8" TargetMode="External"/><Relationship Id="rId5" Type="http://schemas.openxmlformats.org/officeDocument/2006/relationships/hyperlink" Target="https://maps.google.com/?q=56.764790,24.491404&amp;entry=gps" TargetMode="External"/><Relationship Id="rId4" Type="http://schemas.openxmlformats.org/officeDocument/2006/relationships/hyperlink" Target="https://maps.app.goo.gl/WjkivowBiuuDxLP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B8ACF-2B78-4AE2-9A2F-94C5A62E2C8B}">
  <sheetPr>
    <pageSetUpPr fitToPage="1"/>
  </sheetPr>
  <dimension ref="A1:E46"/>
  <sheetViews>
    <sheetView tabSelected="1" zoomScaleNormal="100" workbookViewId="0">
      <selection activeCell="J13" sqref="J13"/>
    </sheetView>
  </sheetViews>
  <sheetFormatPr defaultColWidth="9.140625" defaultRowHeight="15.75" x14ac:dyDescent="0.25"/>
  <cols>
    <col min="1" max="1" width="7.28515625" style="1" customWidth="1"/>
    <col min="2" max="2" width="17.7109375" style="1" customWidth="1"/>
    <col min="3" max="3" width="17.5703125" style="1" customWidth="1"/>
    <col min="4" max="4" width="17.7109375" style="1" customWidth="1"/>
    <col min="5" max="5" width="22.85546875" style="1" customWidth="1"/>
    <col min="6" max="16384" width="9.140625" style="1"/>
  </cols>
  <sheetData>
    <row r="1" spans="1:5" x14ac:dyDescent="0.25">
      <c r="A1" s="33" t="s">
        <v>1</v>
      </c>
      <c r="B1" s="33"/>
      <c r="C1" s="46"/>
      <c r="D1" s="46"/>
      <c r="E1" s="46"/>
    </row>
    <row r="2" spans="1:5" x14ac:dyDescent="0.25">
      <c r="A2" s="33" t="s">
        <v>2</v>
      </c>
      <c r="B2" s="33"/>
      <c r="C2" s="26"/>
      <c r="D2" s="26"/>
      <c r="E2" s="26"/>
    </row>
    <row r="3" spans="1:5" ht="15" customHeight="1" x14ac:dyDescent="0.25">
      <c r="A3" s="33" t="s">
        <v>3</v>
      </c>
      <c r="B3" s="33"/>
      <c r="C3" s="47"/>
      <c r="D3" s="48"/>
      <c r="E3" s="49"/>
    </row>
    <row r="4" spans="1:5" x14ac:dyDescent="0.25">
      <c r="A4" s="33" t="s">
        <v>4</v>
      </c>
      <c r="B4" s="33"/>
      <c r="C4" s="26"/>
      <c r="D4" s="26"/>
      <c r="E4" s="26"/>
    </row>
    <row r="5" spans="1:5" x14ac:dyDescent="0.25">
      <c r="A5" s="33" t="s">
        <v>5</v>
      </c>
      <c r="B5" s="33"/>
      <c r="C5" s="26"/>
      <c r="D5" s="26"/>
      <c r="E5" s="26"/>
    </row>
    <row r="6" spans="1:5" x14ac:dyDescent="0.25">
      <c r="A6" s="33" t="s">
        <v>12</v>
      </c>
      <c r="B6" s="33"/>
      <c r="C6" s="34"/>
      <c r="D6" s="35"/>
      <c r="E6" s="36"/>
    </row>
    <row r="7" spans="1:5" x14ac:dyDescent="0.25">
      <c r="A7" s="33" t="s">
        <v>6</v>
      </c>
      <c r="B7" s="33"/>
      <c r="C7" s="45"/>
      <c r="D7" s="26"/>
      <c r="E7" s="26"/>
    </row>
    <row r="8" spans="1:5" x14ac:dyDescent="0.25">
      <c r="A8" s="50" t="s">
        <v>13</v>
      </c>
      <c r="B8" s="51"/>
      <c r="C8" s="52"/>
      <c r="D8" s="53"/>
      <c r="E8" s="54"/>
    </row>
    <row r="9" spans="1:5" ht="9.6" customHeight="1" x14ac:dyDescent="0.25">
      <c r="A9" s="2"/>
      <c r="B9" s="2"/>
      <c r="C9" s="3"/>
      <c r="D9" s="3"/>
      <c r="E9" s="3"/>
    </row>
    <row r="10" spans="1:5" ht="37.5" customHeight="1" x14ac:dyDescent="0.25">
      <c r="A10" s="55" t="s">
        <v>17</v>
      </c>
      <c r="B10" s="55"/>
      <c r="C10" s="55"/>
      <c r="D10" s="55"/>
      <c r="E10" s="55"/>
    </row>
    <row r="11" spans="1:5" ht="19.5" customHeight="1" x14ac:dyDescent="0.25">
      <c r="A11" s="72" t="s">
        <v>51</v>
      </c>
      <c r="B11" s="72"/>
      <c r="C11" s="72"/>
      <c r="D11" s="72"/>
      <c r="E11" s="72"/>
    </row>
    <row r="12" spans="1:5" ht="16.5" thickBot="1" x14ac:dyDescent="0.3">
      <c r="A12" s="37" t="s">
        <v>18</v>
      </c>
      <c r="B12" s="37"/>
      <c r="C12" s="4"/>
      <c r="D12" s="38" t="s">
        <v>0</v>
      </c>
      <c r="E12" s="38"/>
    </row>
    <row r="13" spans="1:5" s="7" customFormat="1" ht="31.9" customHeight="1" x14ac:dyDescent="0.25">
      <c r="A13" s="15" t="s">
        <v>7</v>
      </c>
      <c r="B13" s="5" t="s">
        <v>10</v>
      </c>
      <c r="C13" s="5" t="s">
        <v>11</v>
      </c>
      <c r="D13" s="5" t="s">
        <v>8</v>
      </c>
      <c r="E13" s="6" t="s">
        <v>9</v>
      </c>
    </row>
    <row r="14" spans="1:5" ht="16.5" thickBot="1" x14ac:dyDescent="0.3">
      <c r="A14" s="18">
        <v>1</v>
      </c>
      <c r="B14" s="18">
        <v>2</v>
      </c>
      <c r="C14" s="18">
        <v>3</v>
      </c>
      <c r="D14" s="18">
        <v>4</v>
      </c>
      <c r="E14" s="18">
        <v>5</v>
      </c>
    </row>
    <row r="15" spans="1:5" customFormat="1" x14ac:dyDescent="0.25">
      <c r="A15" s="16">
        <v>1</v>
      </c>
      <c r="B15" s="20" t="s">
        <v>19</v>
      </c>
      <c r="C15" s="21">
        <v>179.48</v>
      </c>
      <c r="D15" s="14"/>
      <c r="E15" s="17">
        <f>ROUND(C15*D15,2)</f>
        <v>0</v>
      </c>
    </row>
    <row r="16" spans="1:5" customFormat="1" x14ac:dyDescent="0.25">
      <c r="A16" s="16">
        <v>2</v>
      </c>
      <c r="B16" s="20" t="s">
        <v>20</v>
      </c>
      <c r="C16" s="21">
        <v>167.83</v>
      </c>
      <c r="D16" s="14"/>
      <c r="E16" s="17">
        <f t="shared" ref="E16:E31" si="0">ROUND(C16*D16,2)</f>
        <v>0</v>
      </c>
    </row>
    <row r="17" spans="1:5" customFormat="1" x14ac:dyDescent="0.25">
      <c r="A17" s="16">
        <v>3</v>
      </c>
      <c r="B17" s="20" t="s">
        <v>21</v>
      </c>
      <c r="C17" s="21">
        <v>230.26</v>
      </c>
      <c r="D17" s="14"/>
      <c r="E17" s="17">
        <f t="shared" si="0"/>
        <v>0</v>
      </c>
    </row>
    <row r="18" spans="1:5" customFormat="1" x14ac:dyDescent="0.25">
      <c r="A18" s="16">
        <v>4</v>
      </c>
      <c r="B18" s="20" t="s">
        <v>22</v>
      </c>
      <c r="C18" s="21">
        <v>238.46</v>
      </c>
      <c r="D18" s="14"/>
      <c r="E18" s="17">
        <f t="shared" si="0"/>
        <v>0</v>
      </c>
    </row>
    <row r="19" spans="1:5" customFormat="1" x14ac:dyDescent="0.25">
      <c r="A19" s="16">
        <v>5</v>
      </c>
      <c r="B19" s="20" t="s">
        <v>23</v>
      </c>
      <c r="C19" s="21">
        <v>228.1</v>
      </c>
      <c r="D19" s="14"/>
      <c r="E19" s="17">
        <f t="shared" si="0"/>
        <v>0</v>
      </c>
    </row>
    <row r="20" spans="1:5" customFormat="1" x14ac:dyDescent="0.25">
      <c r="A20" s="16">
        <v>6</v>
      </c>
      <c r="B20" s="20" t="s">
        <v>24</v>
      </c>
      <c r="C20" s="21">
        <v>239.5</v>
      </c>
      <c r="D20" s="14"/>
      <c r="E20" s="17">
        <f t="shared" si="0"/>
        <v>0</v>
      </c>
    </row>
    <row r="21" spans="1:5" customFormat="1" x14ac:dyDescent="0.25">
      <c r="A21" s="16">
        <v>7</v>
      </c>
      <c r="B21" s="20" t="s">
        <v>25</v>
      </c>
      <c r="C21" s="21">
        <v>116.42</v>
      </c>
      <c r="D21" s="14"/>
      <c r="E21" s="17">
        <f t="shared" si="0"/>
        <v>0</v>
      </c>
    </row>
    <row r="22" spans="1:5" customFormat="1" x14ac:dyDescent="0.25">
      <c r="A22" s="16">
        <v>8</v>
      </c>
      <c r="B22" s="20" t="s">
        <v>26</v>
      </c>
      <c r="C22" s="21">
        <v>103.42</v>
      </c>
      <c r="D22" s="14"/>
      <c r="E22" s="17">
        <f t="shared" si="0"/>
        <v>0</v>
      </c>
    </row>
    <row r="23" spans="1:5" customFormat="1" x14ac:dyDescent="0.25">
      <c r="A23" s="16">
        <v>9</v>
      </c>
      <c r="B23" s="20" t="s">
        <v>27</v>
      </c>
      <c r="C23" s="21">
        <v>62.21</v>
      </c>
      <c r="D23" s="14"/>
      <c r="E23" s="17">
        <f t="shared" si="0"/>
        <v>0</v>
      </c>
    </row>
    <row r="24" spans="1:5" customFormat="1" x14ac:dyDescent="0.25">
      <c r="A24" s="16">
        <v>10</v>
      </c>
      <c r="B24" s="20" t="s">
        <v>28</v>
      </c>
      <c r="C24" s="21">
        <v>68.540000000000006</v>
      </c>
      <c r="D24" s="14"/>
      <c r="E24" s="17">
        <f t="shared" si="0"/>
        <v>0</v>
      </c>
    </row>
    <row r="25" spans="1:5" customFormat="1" x14ac:dyDescent="0.25">
      <c r="A25" s="16">
        <v>11</v>
      </c>
      <c r="B25" s="20" t="s">
        <v>29</v>
      </c>
      <c r="C25" s="21">
        <v>70.760000000000005</v>
      </c>
      <c r="D25" s="14"/>
      <c r="E25" s="17">
        <f t="shared" si="0"/>
        <v>0</v>
      </c>
    </row>
    <row r="26" spans="1:5" customFormat="1" x14ac:dyDescent="0.25">
      <c r="A26" s="16">
        <v>12</v>
      </c>
      <c r="B26" s="20" t="s">
        <v>30</v>
      </c>
      <c r="C26" s="21">
        <v>72.58</v>
      </c>
      <c r="D26" s="14"/>
      <c r="E26" s="17">
        <f t="shared" si="0"/>
        <v>0</v>
      </c>
    </row>
    <row r="27" spans="1:5" customFormat="1" x14ac:dyDescent="0.25">
      <c r="A27" s="16">
        <v>13</v>
      </c>
      <c r="B27" s="20" t="s">
        <v>31</v>
      </c>
      <c r="C27" s="21">
        <v>94.09</v>
      </c>
      <c r="D27" s="14"/>
      <c r="E27" s="17">
        <f t="shared" si="0"/>
        <v>0</v>
      </c>
    </row>
    <row r="28" spans="1:5" customFormat="1" x14ac:dyDescent="0.25">
      <c r="A28" s="16">
        <v>14</v>
      </c>
      <c r="B28" s="20" t="s">
        <v>32</v>
      </c>
      <c r="C28" s="21">
        <v>45.62</v>
      </c>
      <c r="D28" s="14"/>
      <c r="E28" s="17">
        <f t="shared" si="0"/>
        <v>0</v>
      </c>
    </row>
    <row r="29" spans="1:5" customFormat="1" x14ac:dyDescent="0.25">
      <c r="A29" s="16">
        <v>15</v>
      </c>
      <c r="B29" s="20" t="s">
        <v>33</v>
      </c>
      <c r="C29" s="21">
        <v>64.63</v>
      </c>
      <c r="D29" s="14"/>
      <c r="E29" s="17">
        <f t="shared" si="0"/>
        <v>0</v>
      </c>
    </row>
    <row r="30" spans="1:5" customFormat="1" x14ac:dyDescent="0.25">
      <c r="A30" s="16">
        <v>16</v>
      </c>
      <c r="B30" s="20" t="s">
        <v>34</v>
      </c>
      <c r="C30" s="21">
        <v>109.89</v>
      </c>
      <c r="D30" s="14"/>
      <c r="E30" s="17">
        <f t="shared" si="0"/>
        <v>0</v>
      </c>
    </row>
    <row r="31" spans="1:5" customFormat="1" x14ac:dyDescent="0.25">
      <c r="A31" s="16">
        <v>17</v>
      </c>
      <c r="B31" s="20" t="s">
        <v>35</v>
      </c>
      <c r="C31" s="21">
        <v>189.01</v>
      </c>
      <c r="D31" s="14"/>
      <c r="E31" s="17">
        <f t="shared" si="0"/>
        <v>0</v>
      </c>
    </row>
    <row r="32" spans="1:5" customFormat="1" x14ac:dyDescent="0.25">
      <c r="A32" s="8"/>
      <c r="B32" s="9"/>
      <c r="C32" s="22">
        <f>SUM(C15:C31)</f>
        <v>2280.7999999999993</v>
      </c>
      <c r="D32" s="10"/>
      <c r="E32" s="11">
        <f>SUM(E15:E31)</f>
        <v>0</v>
      </c>
    </row>
    <row r="33" spans="1:5" customFormat="1" x14ac:dyDescent="0.25">
      <c r="A33" s="8"/>
      <c r="B33" s="9"/>
      <c r="C33" s="12"/>
      <c r="D33" s="9"/>
      <c r="E33" s="13"/>
    </row>
    <row r="34" spans="1:5" customFormat="1" ht="16.5" thickBot="1" x14ac:dyDescent="0.3">
      <c r="A34" s="27" t="s">
        <v>14</v>
      </c>
      <c r="B34" s="28"/>
      <c r="C34" s="28"/>
      <c r="D34" s="29"/>
      <c r="E34" s="19">
        <f>ROUND(E32/C32,3)</f>
        <v>0</v>
      </c>
    </row>
    <row r="35" spans="1:5" customFormat="1" ht="10.15" customHeight="1" thickBot="1" x14ac:dyDescent="0.3">
      <c r="A35" s="42"/>
      <c r="B35" s="43"/>
      <c r="C35" s="43"/>
      <c r="D35" s="43"/>
      <c r="E35" s="44"/>
    </row>
    <row r="36" spans="1:5" customFormat="1" ht="31.5" customHeight="1" thickBot="1" x14ac:dyDescent="0.3">
      <c r="A36" s="30" t="s">
        <v>36</v>
      </c>
      <c r="B36" s="31"/>
      <c r="C36" s="31"/>
      <c r="D36" s="31"/>
      <c r="E36" s="32"/>
    </row>
    <row r="37" spans="1:5" ht="60" customHeight="1" thickBot="1" x14ac:dyDescent="0.3">
      <c r="A37" s="39" t="s">
        <v>37</v>
      </c>
      <c r="B37" s="40"/>
      <c r="C37" s="40"/>
      <c r="D37" s="40"/>
      <c r="E37" s="41"/>
    </row>
    <row r="38" spans="1:5" ht="20.25" customHeight="1" thickBot="1" x14ac:dyDescent="0.3">
      <c r="A38" s="56" t="s">
        <v>16</v>
      </c>
      <c r="B38" s="57"/>
      <c r="C38" s="57"/>
      <c r="D38" s="57"/>
      <c r="E38" s="58"/>
    </row>
    <row r="39" spans="1:5" ht="22.9" customHeight="1" thickBot="1" x14ac:dyDescent="0.3">
      <c r="A39" s="23" t="s">
        <v>15</v>
      </c>
      <c r="B39" s="24"/>
      <c r="C39" s="24"/>
      <c r="D39" s="24"/>
      <c r="E39" s="25"/>
    </row>
    <row r="40" spans="1:5" ht="23.25" customHeight="1" x14ac:dyDescent="0.25">
      <c r="A40" s="59" t="s">
        <v>45</v>
      </c>
      <c r="B40" s="60"/>
      <c r="C40" s="60"/>
      <c r="D40" s="60"/>
      <c r="E40" s="61"/>
    </row>
    <row r="41" spans="1:5" x14ac:dyDescent="0.25">
      <c r="A41" s="62" t="s">
        <v>38</v>
      </c>
      <c r="B41" s="63"/>
      <c r="C41" s="66" t="s">
        <v>39</v>
      </c>
      <c r="D41" s="67"/>
      <c r="E41" s="68"/>
    </row>
    <row r="42" spans="1:5" x14ac:dyDescent="0.25">
      <c r="A42" s="62" t="s">
        <v>46</v>
      </c>
      <c r="B42" s="63"/>
      <c r="C42" s="66" t="s">
        <v>40</v>
      </c>
      <c r="D42" s="67"/>
      <c r="E42" s="68"/>
    </row>
    <row r="43" spans="1:5" x14ac:dyDescent="0.25">
      <c r="A43" s="62" t="s">
        <v>47</v>
      </c>
      <c r="B43" s="63"/>
      <c r="C43" s="66" t="s">
        <v>41</v>
      </c>
      <c r="D43" s="67"/>
      <c r="E43" s="68"/>
    </row>
    <row r="44" spans="1:5" x14ac:dyDescent="0.25">
      <c r="A44" s="62" t="s">
        <v>48</v>
      </c>
      <c r="B44" s="63"/>
      <c r="C44" s="66" t="s">
        <v>42</v>
      </c>
      <c r="D44" s="67"/>
      <c r="E44" s="68"/>
    </row>
    <row r="45" spans="1:5" x14ac:dyDescent="0.25">
      <c r="A45" s="62" t="s">
        <v>49</v>
      </c>
      <c r="B45" s="63"/>
      <c r="C45" s="66" t="s">
        <v>43</v>
      </c>
      <c r="D45" s="67"/>
      <c r="E45" s="68"/>
    </row>
    <row r="46" spans="1:5" ht="16.5" thickBot="1" x14ac:dyDescent="0.3">
      <c r="A46" s="64" t="s">
        <v>50</v>
      </c>
      <c r="B46" s="65"/>
      <c r="C46" s="69" t="s">
        <v>44</v>
      </c>
      <c r="D46" s="70"/>
      <c r="E46" s="71"/>
    </row>
  </sheetData>
  <sheetProtection formatColumns="0"/>
  <mergeCells count="39">
    <mergeCell ref="A46:B46"/>
    <mergeCell ref="C41:E41"/>
    <mergeCell ref="C42:E42"/>
    <mergeCell ref="C43:E43"/>
    <mergeCell ref="C44:E44"/>
    <mergeCell ref="C45:E45"/>
    <mergeCell ref="C46:E46"/>
    <mergeCell ref="A41:B41"/>
    <mergeCell ref="A42:B42"/>
    <mergeCell ref="A43:B43"/>
    <mergeCell ref="A44:B44"/>
    <mergeCell ref="A45:B45"/>
    <mergeCell ref="C8:E8"/>
    <mergeCell ref="A10:E10"/>
    <mergeCell ref="A4:B4"/>
    <mergeCell ref="A38:E38"/>
    <mergeCell ref="A40:E40"/>
    <mergeCell ref="A1:B1"/>
    <mergeCell ref="C1:E1"/>
    <mergeCell ref="A2:B2"/>
    <mergeCell ref="C2:E2"/>
    <mergeCell ref="A3:B3"/>
    <mergeCell ref="C3:E3"/>
    <mergeCell ref="A39:E39"/>
    <mergeCell ref="C4:E4"/>
    <mergeCell ref="A34:D34"/>
    <mergeCell ref="A36:E36"/>
    <mergeCell ref="A11:E11"/>
    <mergeCell ref="A5:B5"/>
    <mergeCell ref="C5:E5"/>
    <mergeCell ref="A6:B6"/>
    <mergeCell ref="C6:E6"/>
    <mergeCell ref="A12:B12"/>
    <mergeCell ref="D12:E12"/>
    <mergeCell ref="A37:E37"/>
    <mergeCell ref="A35:E35"/>
    <mergeCell ref="A7:B7"/>
    <mergeCell ref="C7:E7"/>
    <mergeCell ref="A8:B8"/>
  </mergeCells>
  <phoneticPr fontId="9" type="noConversion"/>
  <hyperlinks>
    <hyperlink ref="C41" r:id="rId1" xr:uid="{8D6AC644-061E-4FC6-BE88-1B24D7554C3E}"/>
    <hyperlink ref="C42" r:id="rId2" xr:uid="{3512C8B2-6B48-4278-B0B3-714FD646383B}"/>
    <hyperlink ref="C43" r:id="rId3" xr:uid="{76C90EF2-688F-458A-9458-F1265313C655}"/>
    <hyperlink ref="C44" r:id="rId4" xr:uid="{E2B9B8F2-6DDA-4C45-A38C-6D8B072403E5}"/>
    <hyperlink ref="C45" r:id="rId5" xr:uid="{2AB9A706-E686-44DA-89E8-7657DCBF2233}"/>
    <hyperlink ref="C46" r:id="rId6" xr:uid="{8E18D329-A9D5-4A21-A85A-94D62D9E82ED}"/>
  </hyperlinks>
  <pageMargins left="0.25" right="0.25" top="0.75" bottom="0.75" header="0.3" footer="0.3"/>
  <pageSetup paperSize="9" scale="84"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1.daļa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Velga Rožulapa</cp:lastModifiedBy>
  <cp:lastPrinted>2021-04-08T07:33:11Z</cp:lastPrinted>
  <dcterms:created xsi:type="dcterms:W3CDTF">2014-04-04T17:29:20Z</dcterms:created>
  <dcterms:modified xsi:type="dcterms:W3CDTF">2021-05-21T11:01:11Z</dcterms:modified>
</cp:coreProperties>
</file>