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Y:\Realizacija\Realizacijas_dokumenti\A Izsoles Apaļkoku 2021\800-2021-021 piegāde ZB Fin Sk-Pm\"/>
    </mc:Choice>
  </mc:AlternateContent>
  <xr:revisionPtr revIDLastSave="0" documentId="13_ncr:1_{ECE62B13-F81A-4D56-812F-28166E44A054}" xr6:coauthVersionLast="46" xr6:coauthVersionMax="46" xr10:uidLastSave="{00000000-0000-0000-0000-000000000000}"/>
  <bookViews>
    <workbookView xWindow="-120" yWindow="-120" windowWidth="29040" windowHeight="15840" tabRatio="682" xr2:uid="{00000000-000D-0000-FFFF-FFFF00000000}"/>
  </bookViews>
  <sheets>
    <sheet name="1.daļa" sheetId="33" r:id="rId1"/>
    <sheet name="2.daļa" sheetId="38" r:id="rId2"/>
    <sheet name="3.daļa" sheetId="37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38" l="1"/>
  <c r="F13" i="38"/>
  <c r="F14" i="38" s="1"/>
  <c r="F16" i="38" s="1"/>
  <c r="D14" i="37"/>
  <c r="F13" i="37"/>
  <c r="F14" i="37" s="1"/>
  <c r="F16" i="37" s="1"/>
  <c r="D19" i="33" l="1"/>
  <c r="F14" i="33" l="1"/>
  <c r="F15" i="33"/>
  <c r="F16" i="33"/>
  <c r="F17" i="33"/>
  <c r="F18" i="33"/>
  <c r="F13" i="33"/>
  <c r="F19" i="33" l="1"/>
  <c r="F21" i="33" s="1"/>
</calcChain>
</file>

<file path=xl/sharedStrings.xml><?xml version="1.0" encoding="utf-8"?>
<sst xmlns="http://schemas.openxmlformats.org/spreadsheetml/2006/main" count="97" uniqueCount="44">
  <si>
    <t>Kopā:</t>
  </si>
  <si>
    <t>Uzņēmuma nosaukums:</t>
  </si>
  <si>
    <t>Reģ. nr.:</t>
  </si>
  <si>
    <t>Jurid. adrese:</t>
  </si>
  <si>
    <t>Banka:</t>
  </si>
  <si>
    <t>Konta nr.:</t>
  </si>
  <si>
    <t>Kontakt persona:</t>
  </si>
  <si>
    <t>Kontakt tālr.:</t>
  </si>
  <si>
    <t>Kokmateriālu sortiments</t>
  </si>
  <si>
    <t>Garums (m)</t>
  </si>
  <si>
    <r>
      <t>Pārdošanas apjoms (m</t>
    </r>
    <r>
      <rPr>
        <b/>
        <vertAlign val="superscript"/>
        <sz val="11"/>
        <color indexed="8"/>
        <rFont val="Times New Roman"/>
        <family val="1"/>
        <charset val="186"/>
      </rPr>
      <t>3</t>
    </r>
    <r>
      <rPr>
        <b/>
        <sz val="11"/>
        <color indexed="8"/>
        <rFont val="Times New Roman"/>
        <family val="1"/>
        <charset val="186"/>
      </rPr>
      <t>)</t>
    </r>
  </si>
  <si>
    <r>
      <t>Cena EUR/m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(bez PVN) </t>
    </r>
  </si>
  <si>
    <t>Summa, EUR (4.aile x 5.aile)</t>
  </si>
  <si>
    <t>Diametrs (cm)</t>
  </si>
  <si>
    <r>
      <t>Vidējā svērtā cena par vienu (1) 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visam kokmateriāla sortimenta piedāvājumam kopā (tiek vērtēta):</t>
    </r>
  </si>
  <si>
    <t>Sortimenta piegādes vietas adrese, t.sk. GPS koordinātas</t>
  </si>
  <si>
    <t>e-pasts:</t>
  </si>
  <si>
    <t>1.tabula</t>
  </si>
  <si>
    <r>
      <t>SIA Rīgas Meži noteiktā brāķēto zāģbaļķu cena - 20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</si>
  <si>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t>*Norādītais pārdošanas apjoms ir aptuvens, pieļaujamā kopējā apjoma novirze -10%  +20%</t>
  </si>
  <si>
    <t>Egles zāģbaļķi</t>
  </si>
  <si>
    <t>3,0-6,0</t>
  </si>
  <si>
    <t>28+</t>
  </si>
  <si>
    <t>Priedes zāģbaļķi</t>
  </si>
  <si>
    <t>14-17,9</t>
  </si>
  <si>
    <t>18-27,9</t>
  </si>
  <si>
    <t>**Materiāls tiks piegādāts abas sugas un visi garumi kopā vienā kravā</t>
  </si>
  <si>
    <t>*****Pārdošanas apjoma sadalījums pa diametriem un garumu sadalījums ir aptuvents un līguma darbības periodā var mainīties.</t>
  </si>
  <si>
    <t>Pieņemšanas darba laiks</t>
  </si>
  <si>
    <t xml:space="preserve"> </t>
  </si>
  <si>
    <t>***Aptuvenais garumu sadalījums Priedei - 3.6m - 45%; 4.8m - 35%; 5.4 -15%; 6.0m - 5%</t>
  </si>
  <si>
    <t>****Aptuvenais garumu sadalījums Eglei - 3.6m - 45%; 4.8m - 35%; 5.4 - 15%; 6.0m - 5%</t>
  </si>
  <si>
    <t>6-60</t>
  </si>
  <si>
    <t>2.tabula</t>
  </si>
  <si>
    <t>Skujukoku papīrmalka</t>
  </si>
  <si>
    <r>
      <t>SIA Rīgas Meži noteiktā brāķētās skujkoku papīrmalkas cena - 5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</si>
  <si>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r>
      <t xml:space="preserve">Izsole Nr: </t>
    </r>
    <r>
      <rPr>
        <b/>
        <sz val="11"/>
        <color theme="1"/>
        <rFont val="Times New Roman"/>
        <family val="1"/>
        <charset val="186"/>
      </rPr>
      <t>800-2021/021</t>
    </r>
  </si>
  <si>
    <t>Bērza finierkluči</t>
  </si>
  <si>
    <t>16+</t>
  </si>
  <si>
    <r>
      <t>SIA Rīgas Meži noteiktā brāķēto bērza finierkluču cena - 20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</si>
  <si>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t>3.tabula</t>
  </si>
  <si>
    <t xml:space="preserve">1.daļa 
Kokmateriālu sortimentu piedāvājums ar piegādi pircēja patēriņa vietā 31/05/2021 - 31/10/2021
 (cena ir jāuzrāda augšgala krautuvē-mežā pie ceļa)
</t>
  </si>
  <si>
    <r>
      <t>2.daļa 
Kokmateriālu sortimentu piedāvājums ar piegādi pircēja patēriņa vietā</t>
    </r>
    <r>
      <rPr>
        <b/>
        <sz val="11"/>
        <rFont val="Times New Roman"/>
        <family val="1"/>
        <charset val="186"/>
      </rPr>
      <t xml:space="preserve"> 31/05/2021 - 31/08/2021</t>
    </r>
    <r>
      <rPr>
        <b/>
        <sz val="11"/>
        <color indexed="8"/>
        <rFont val="Times New Roman"/>
        <family val="1"/>
        <charset val="186"/>
      </rPr>
      <t xml:space="preserve">
 (cena ir jāuzrāda augšgala krautuvē-mežā pie ceļa)
</t>
    </r>
  </si>
  <si>
    <r>
      <t>3.daļa 
Kokmateriālu sortimentu piedāvājums ar piegādi pircēja patēriņa vietā</t>
    </r>
    <r>
      <rPr>
        <b/>
        <sz val="11"/>
        <rFont val="Times New Roman"/>
        <family val="1"/>
        <charset val="186"/>
      </rPr>
      <t xml:space="preserve"> 31/05/2021</t>
    </r>
    <r>
      <rPr>
        <b/>
        <sz val="11"/>
        <color indexed="8"/>
        <rFont val="Times New Roman"/>
        <family val="1"/>
        <charset val="186"/>
      </rPr>
      <t xml:space="preserve"> - 30</t>
    </r>
    <r>
      <rPr>
        <b/>
        <sz val="11"/>
        <rFont val="Times New Roman"/>
        <family val="1"/>
        <charset val="186"/>
      </rPr>
      <t>/09/2021</t>
    </r>
    <r>
      <rPr>
        <b/>
        <sz val="11"/>
        <color indexed="8"/>
        <rFont val="Times New Roman"/>
        <family val="1"/>
        <charset val="186"/>
      </rPr>
      <t xml:space="preserve">
 (cena ir jāuzrāda augšgala krautuvē-mežā pie ceļa)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</si>
</sst>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4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vertAlign val="superscript"/>
      <sz val="11"/>
      <color indexed="8"/>
      <name val="Times New Roman"/>
      <family val="1"/>
      <charset val="186"/>
    </font>
    <font>
      <sz val="11"/>
      <name val="Times New Roman"/>
      <family val="1"/>
      <charset val="186"/>
    </font>
    <font>
      <u/>
      <sz val="11"/>
      <color theme="1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00">
    <xf numFmtId="0" fontId="0" fillId="0" borderId="0" xfId="0"/>
    <xf numFmtId="0" fontId="3" fillId="0" borderId="4" xfId="0" applyFont="1" applyBorder="1" applyAlignment="1" applyProtection="1"/>
    <xf numFmtId="0" fontId="0" fillId="0" borderId="0" xfId="0" applyProtection="1"/>
    <xf numFmtId="0" fontId="5" fillId="0" borderId="0" xfId="0" applyFont="1" applyAlignment="1" applyProtection="1">
      <alignment horizontal="center" vertical="top" wrapText="1"/>
    </xf>
    <xf numFmtId="0" fontId="8" fillId="0" borderId="0" xfId="0" applyFont="1" applyAlignment="1" applyProtection="1">
      <alignment horizontal="right" vertical="top" wrapText="1"/>
    </xf>
    <xf numFmtId="0" fontId="1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3" fillId="0" borderId="0" xfId="0" applyFont="1" applyProtection="1"/>
    <xf numFmtId="0" fontId="3" fillId="0" borderId="17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2" fontId="4" fillId="0" borderId="22" xfId="0" applyNumberFormat="1" applyFont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2" fontId="7" fillId="0" borderId="16" xfId="0" applyNumberFormat="1" applyFont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2" fontId="7" fillId="0" borderId="10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6" fillId="0" borderId="4" xfId="0" applyFont="1" applyBorder="1" applyAlignment="1" applyProtection="1">
      <alignment horizontal="left" vertical="center" wrapText="1"/>
    </xf>
    <xf numFmtId="2" fontId="5" fillId="0" borderId="15" xfId="0" applyNumberFormat="1" applyFont="1" applyBorder="1" applyAlignment="1" applyProtection="1">
      <alignment horizontal="center" vertical="center"/>
      <protection locked="0"/>
    </xf>
    <xf numFmtId="0" fontId="10" fillId="0" borderId="21" xfId="0" applyFont="1" applyBorder="1" applyAlignment="1" applyProtection="1">
      <alignment horizontal="center" vertical="center"/>
    </xf>
    <xf numFmtId="164" fontId="0" fillId="0" borderId="0" xfId="0" applyNumberFormat="1" applyProtection="1"/>
    <xf numFmtId="49" fontId="4" fillId="0" borderId="21" xfId="0" applyNumberFormat="1" applyFont="1" applyBorder="1" applyAlignment="1" applyProtection="1">
      <alignment horizontal="center" vertical="center"/>
    </xf>
    <xf numFmtId="1" fontId="4" fillId="0" borderId="21" xfId="0" applyNumberFormat="1" applyFont="1" applyBorder="1" applyAlignment="1" applyProtection="1">
      <alignment horizontal="center" vertical="center"/>
      <protection locked="0"/>
    </xf>
    <xf numFmtId="2" fontId="0" fillId="0" borderId="0" xfId="0" applyNumberFormat="1" applyProtection="1"/>
    <xf numFmtId="1" fontId="0" fillId="0" borderId="0" xfId="0" applyNumberFormat="1" applyAlignment="1" applyProtection="1">
      <alignment horizontal="center"/>
    </xf>
    <xf numFmtId="1" fontId="7" fillId="0" borderId="15" xfId="0" applyNumberFormat="1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vertical="center"/>
    </xf>
    <xf numFmtId="1" fontId="5" fillId="0" borderId="21" xfId="0" applyNumberFormat="1" applyFont="1" applyBorder="1" applyAlignment="1" applyProtection="1">
      <alignment horizontal="center"/>
    </xf>
    <xf numFmtId="1" fontId="5" fillId="0" borderId="4" xfId="0" applyNumberFormat="1" applyFont="1" applyBorder="1" applyAlignment="1" applyProtection="1">
      <alignment horizontal="center"/>
    </xf>
    <xf numFmtId="0" fontId="3" fillId="0" borderId="4" xfId="0" applyFont="1" applyBorder="1"/>
    <xf numFmtId="0" fontId="5" fillId="0" borderId="0" xfId="0" applyFont="1" applyAlignment="1">
      <alignment horizontal="center" vertical="top" wrapText="1"/>
    </xf>
    <xf numFmtId="0" fontId="8" fillId="0" borderId="0" xfId="0" applyFont="1" applyAlignment="1">
      <alignment horizontal="right" vertical="top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/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4" fillId="0" borderId="21" xfId="0" applyFont="1" applyBorder="1" applyAlignment="1" applyProtection="1">
      <alignment horizontal="center" vertical="center"/>
      <protection locked="0"/>
    </xf>
    <xf numFmtId="2" fontId="4" fillId="0" borderId="22" xfId="0" applyNumberFormat="1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2" fontId="7" fillId="0" borderId="16" xfId="0" applyNumberFormat="1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vertical="center"/>
    </xf>
    <xf numFmtId="164" fontId="0" fillId="0" borderId="0" xfId="0" applyNumberFormat="1"/>
    <xf numFmtId="2" fontId="7" fillId="0" borderId="15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21" xfId="0" applyFont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2" fontId="7" fillId="3" borderId="15" xfId="0" applyNumberFormat="1" applyFont="1" applyFill="1" applyBorder="1" applyAlignment="1">
      <alignment horizontal="center" vertical="center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 wrapText="1"/>
    </xf>
    <xf numFmtId="0" fontId="12" fillId="0" borderId="25" xfId="0" applyFont="1" applyBorder="1" applyAlignment="1" applyProtection="1">
      <alignment horizontal="center" vertical="center"/>
    </xf>
    <xf numFmtId="0" fontId="12" fillId="0" borderId="11" xfId="0" applyFont="1" applyBorder="1" applyAlignment="1" applyProtection="1">
      <alignment horizontal="center" vertical="center"/>
    </xf>
    <xf numFmtId="0" fontId="12" fillId="0" borderId="12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 wrapText="1"/>
    </xf>
    <xf numFmtId="0" fontId="11" fillId="0" borderId="11" xfId="1" applyBorder="1" applyAlignment="1" applyProtection="1">
      <alignment horizontal="center"/>
      <protection locked="0"/>
    </xf>
    <xf numFmtId="0" fontId="3" fillId="3" borderId="0" xfId="0" applyFont="1" applyFill="1" applyAlignment="1" applyProtection="1">
      <alignment horizontal="center" vertical="top" wrapText="1"/>
    </xf>
    <xf numFmtId="0" fontId="5" fillId="0" borderId="13" xfId="0" applyFont="1" applyBorder="1" applyAlignment="1" applyProtection="1">
      <alignment horizontal="left" vertical="top" wrapText="1"/>
    </xf>
    <xf numFmtId="0" fontId="3" fillId="0" borderId="6" xfId="0" applyFont="1" applyBorder="1" applyAlignment="1" applyProtection="1">
      <alignment horizontal="right" vertical="center" wrapText="1"/>
    </xf>
    <xf numFmtId="0" fontId="3" fillId="0" borderId="7" xfId="0" applyFont="1" applyBorder="1" applyAlignment="1" applyProtection="1">
      <alignment horizontal="right" vertical="center" wrapText="1"/>
    </xf>
    <xf numFmtId="0" fontId="3" fillId="0" borderId="8" xfId="0" applyFont="1" applyBorder="1" applyAlignment="1" applyProtection="1">
      <alignment horizontal="right" vertical="center" wrapText="1"/>
    </xf>
    <xf numFmtId="0" fontId="4" fillId="0" borderId="24" xfId="0" applyFont="1" applyBorder="1" applyAlignment="1" applyProtection="1">
      <alignment horizontal="left" vertical="center" wrapText="1"/>
    </xf>
    <xf numFmtId="0" fontId="3" fillId="0" borderId="2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25" xfId="0" applyBorder="1"/>
    <xf numFmtId="0" fontId="0" fillId="0" borderId="11" xfId="0" applyBorder="1"/>
    <xf numFmtId="0" fontId="0" fillId="0" borderId="12" xfId="0" applyBorder="1"/>
    <xf numFmtId="0" fontId="3" fillId="3" borderId="0" xfId="0" applyFont="1" applyFill="1" applyAlignment="1">
      <alignment horizontal="center" vertical="top" wrapText="1"/>
    </xf>
    <xf numFmtId="0" fontId="5" fillId="0" borderId="13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4" fillId="0" borderId="24" xfId="0" applyFont="1" applyBorder="1" applyAlignment="1">
      <alignment horizontal="left" vertical="center" wrapText="1"/>
    </xf>
    <xf numFmtId="0" fontId="0" fillId="0" borderId="4" xfId="0" applyBorder="1" applyAlignment="1">
      <alignment horizontal="center"/>
    </xf>
  </cellXfs>
  <cellStyles count="2">
    <cellStyle name="Hipersaite" xfId="1" builtinId="8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9"/>
  <sheetViews>
    <sheetView tabSelected="1" workbookViewId="0">
      <selection activeCell="A9" sqref="A9:F9"/>
    </sheetView>
  </sheetViews>
  <sheetFormatPr defaultColWidth="9.140625" defaultRowHeight="15" x14ac:dyDescent="0.25"/>
  <cols>
    <col min="1" max="1" width="24" style="2" customWidth="1"/>
    <col min="2" max="2" width="11.28515625" style="2" bestFit="1" customWidth="1"/>
    <col min="3" max="3" width="14" style="2" customWidth="1"/>
    <col min="4" max="4" width="14.28515625" style="2" customWidth="1"/>
    <col min="5" max="5" width="12.42578125" style="2" bestFit="1" customWidth="1"/>
    <col min="6" max="6" width="22.42578125" style="2" customWidth="1"/>
    <col min="7" max="7" width="10.5703125" style="2" bestFit="1" customWidth="1"/>
    <col min="8" max="8" width="12.5703125" style="2" bestFit="1" customWidth="1"/>
    <col min="9" max="16384" width="9.140625" style="2"/>
  </cols>
  <sheetData>
    <row r="1" spans="1:11" x14ac:dyDescent="0.25">
      <c r="A1" s="1" t="s">
        <v>1</v>
      </c>
      <c r="B1" s="71"/>
      <c r="C1" s="71"/>
      <c r="D1" s="71"/>
      <c r="E1" s="71"/>
      <c r="F1" s="72"/>
    </row>
    <row r="2" spans="1:11" x14ac:dyDescent="0.25">
      <c r="A2" s="1" t="s">
        <v>2</v>
      </c>
      <c r="B2" s="71"/>
      <c r="C2" s="71"/>
      <c r="D2" s="71"/>
      <c r="E2" s="71"/>
      <c r="F2" s="72"/>
    </row>
    <row r="3" spans="1:11" x14ac:dyDescent="0.25">
      <c r="A3" s="1" t="s">
        <v>3</v>
      </c>
      <c r="B3" s="71"/>
      <c r="C3" s="71"/>
      <c r="D3" s="71"/>
      <c r="E3" s="71"/>
      <c r="F3" s="72"/>
    </row>
    <row r="4" spans="1:11" x14ac:dyDescent="0.25">
      <c r="A4" s="1" t="s">
        <v>4</v>
      </c>
      <c r="B4" s="71" t="s">
        <v>29</v>
      </c>
      <c r="C4" s="71"/>
      <c r="D4" s="71"/>
      <c r="E4" s="71"/>
      <c r="F4" s="72"/>
    </row>
    <row r="5" spans="1:11" x14ac:dyDescent="0.25">
      <c r="A5" s="1" t="s">
        <v>5</v>
      </c>
      <c r="B5" s="71"/>
      <c r="C5" s="71"/>
      <c r="D5" s="71"/>
      <c r="E5" s="71"/>
      <c r="F5" s="72"/>
    </row>
    <row r="6" spans="1:11" x14ac:dyDescent="0.25">
      <c r="A6" s="1" t="s">
        <v>6</v>
      </c>
      <c r="B6" s="71"/>
      <c r="C6" s="71"/>
      <c r="D6" s="71"/>
      <c r="E6" s="71"/>
      <c r="F6" s="72"/>
    </row>
    <row r="7" spans="1:11" x14ac:dyDescent="0.25">
      <c r="A7" s="1" t="s">
        <v>7</v>
      </c>
      <c r="B7" s="71"/>
      <c r="C7" s="71"/>
      <c r="D7" s="71"/>
      <c r="E7" s="71"/>
      <c r="F7" s="72"/>
    </row>
    <row r="8" spans="1:11" x14ac:dyDescent="0.25">
      <c r="A8" s="1" t="s">
        <v>16</v>
      </c>
      <c r="B8" s="81"/>
      <c r="C8" s="71"/>
      <c r="D8" s="71"/>
      <c r="E8" s="71"/>
      <c r="F8" s="72"/>
    </row>
    <row r="9" spans="1:11" ht="47.25" customHeight="1" x14ac:dyDescent="0.25">
      <c r="A9" s="82" t="s">
        <v>41</v>
      </c>
      <c r="B9" s="82"/>
      <c r="C9" s="82"/>
      <c r="D9" s="82"/>
      <c r="E9" s="82"/>
      <c r="F9" s="82"/>
    </row>
    <row r="10" spans="1:11" ht="16.5" thickBot="1" x14ac:dyDescent="0.3">
      <c r="A10" s="83" t="s">
        <v>36</v>
      </c>
      <c r="B10" s="83"/>
      <c r="C10" s="3"/>
      <c r="D10" s="3"/>
      <c r="F10" s="4" t="s">
        <v>17</v>
      </c>
    </row>
    <row r="11" spans="1:11" ht="51" thickBot="1" x14ac:dyDescent="0.3">
      <c r="A11" s="5" t="s">
        <v>8</v>
      </c>
      <c r="B11" s="6" t="s">
        <v>13</v>
      </c>
      <c r="C11" s="6" t="s">
        <v>9</v>
      </c>
      <c r="D11" s="6" t="s">
        <v>10</v>
      </c>
      <c r="E11" s="7" t="s">
        <v>11</v>
      </c>
      <c r="F11" s="8" t="s">
        <v>12</v>
      </c>
      <c r="K11" s="9"/>
    </row>
    <row r="12" spans="1:11" ht="15.75" thickBot="1" x14ac:dyDescent="0.3">
      <c r="A12" s="10">
        <v>1</v>
      </c>
      <c r="B12" s="11">
        <v>2</v>
      </c>
      <c r="C12" s="11">
        <v>3</v>
      </c>
      <c r="D12" s="11">
        <v>4</v>
      </c>
      <c r="E12" s="11">
        <v>5</v>
      </c>
      <c r="F12" s="12">
        <v>6</v>
      </c>
    </row>
    <row r="13" spans="1:11" x14ac:dyDescent="0.25">
      <c r="A13" s="13" t="s">
        <v>20</v>
      </c>
      <c r="B13" s="29" t="s">
        <v>24</v>
      </c>
      <c r="C13" s="27" t="s">
        <v>21</v>
      </c>
      <c r="D13" s="35">
        <v>390</v>
      </c>
      <c r="E13" s="30"/>
      <c r="F13" s="14">
        <f>D13*E13</f>
        <v>0</v>
      </c>
      <c r="G13" s="31"/>
      <c r="H13" s="32"/>
      <c r="I13" s="28"/>
    </row>
    <row r="14" spans="1:11" x14ac:dyDescent="0.25">
      <c r="A14" s="13" t="s">
        <v>20</v>
      </c>
      <c r="B14" s="29" t="s">
        <v>25</v>
      </c>
      <c r="C14" s="27" t="s">
        <v>21</v>
      </c>
      <c r="D14" s="36">
        <v>760</v>
      </c>
      <c r="E14" s="30"/>
      <c r="F14" s="14">
        <f t="shared" ref="F14:F18" si="0">D14*E14</f>
        <v>0</v>
      </c>
      <c r="G14" s="31"/>
      <c r="H14" s="32"/>
      <c r="I14" s="28"/>
    </row>
    <row r="15" spans="1:11" x14ac:dyDescent="0.25">
      <c r="A15" s="13" t="s">
        <v>20</v>
      </c>
      <c r="B15" s="29" t="s">
        <v>22</v>
      </c>
      <c r="C15" s="27" t="s">
        <v>21</v>
      </c>
      <c r="D15" s="36">
        <v>980</v>
      </c>
      <c r="E15" s="30"/>
      <c r="F15" s="14">
        <f t="shared" si="0"/>
        <v>0</v>
      </c>
      <c r="G15" s="31"/>
      <c r="H15" s="32"/>
      <c r="I15" s="28"/>
    </row>
    <row r="16" spans="1:11" x14ac:dyDescent="0.25">
      <c r="A16" s="13" t="s">
        <v>23</v>
      </c>
      <c r="B16" s="29" t="s">
        <v>24</v>
      </c>
      <c r="C16" s="27" t="s">
        <v>21</v>
      </c>
      <c r="D16" s="36">
        <v>1950</v>
      </c>
      <c r="E16" s="30"/>
      <c r="F16" s="14">
        <f t="shared" si="0"/>
        <v>0</v>
      </c>
      <c r="G16" s="31"/>
      <c r="H16" s="32"/>
      <c r="I16" s="28"/>
    </row>
    <row r="17" spans="1:9" x14ac:dyDescent="0.25">
      <c r="A17" s="13" t="s">
        <v>23</v>
      </c>
      <c r="B17" s="29" t="s">
        <v>25</v>
      </c>
      <c r="C17" s="27" t="s">
        <v>21</v>
      </c>
      <c r="D17" s="36">
        <v>5800</v>
      </c>
      <c r="E17" s="30"/>
      <c r="F17" s="14">
        <f t="shared" si="0"/>
        <v>0</v>
      </c>
      <c r="G17" s="31"/>
      <c r="H17" s="32"/>
      <c r="I17" s="28"/>
    </row>
    <row r="18" spans="1:9" x14ac:dyDescent="0.25">
      <c r="A18" s="13" t="s">
        <v>23</v>
      </c>
      <c r="B18" s="29" t="s">
        <v>22</v>
      </c>
      <c r="C18" s="27" t="s">
        <v>21</v>
      </c>
      <c r="D18" s="36">
        <v>8720</v>
      </c>
      <c r="E18" s="30"/>
      <c r="F18" s="14">
        <f t="shared" si="0"/>
        <v>0</v>
      </c>
      <c r="G18" s="31"/>
      <c r="H18" s="32"/>
      <c r="I18" s="28"/>
    </row>
    <row r="19" spans="1:9" ht="19.5" thickBot="1" x14ac:dyDescent="0.3">
      <c r="A19" s="15"/>
      <c r="B19" s="16"/>
      <c r="C19" s="17" t="s">
        <v>0</v>
      </c>
      <c r="D19" s="33">
        <f>SUM(D13:D18)</f>
        <v>18600</v>
      </c>
      <c r="E19" s="26"/>
      <c r="F19" s="18">
        <f>SUM(F13:F18)</f>
        <v>0</v>
      </c>
    </row>
    <row r="20" spans="1:9" ht="36" customHeight="1" x14ac:dyDescent="0.25">
      <c r="A20" s="19"/>
      <c r="B20" s="20"/>
      <c r="C20" s="20"/>
      <c r="D20" s="21"/>
      <c r="E20" s="20"/>
      <c r="F20" s="22"/>
      <c r="H20" s="24"/>
    </row>
    <row r="21" spans="1:9" ht="33" customHeight="1" thickBot="1" x14ac:dyDescent="0.3">
      <c r="A21" s="84" t="s">
        <v>14</v>
      </c>
      <c r="B21" s="85"/>
      <c r="C21" s="85"/>
      <c r="D21" s="85"/>
      <c r="E21" s="86"/>
      <c r="F21" s="23">
        <f>ROUND(F19/D19,2)</f>
        <v>0</v>
      </c>
      <c r="H21" s="24" t="s">
        <v>29</v>
      </c>
    </row>
    <row r="22" spans="1:9" ht="15" customHeight="1" x14ac:dyDescent="0.25">
      <c r="A22" s="87" t="s">
        <v>19</v>
      </c>
      <c r="B22" s="87"/>
      <c r="C22" s="87"/>
      <c r="D22" s="87"/>
      <c r="E22" s="87"/>
      <c r="F22" s="87"/>
      <c r="H22" s="24"/>
    </row>
    <row r="23" spans="1:9" ht="15" customHeight="1" x14ac:dyDescent="0.25">
      <c r="A23" s="74" t="s">
        <v>26</v>
      </c>
      <c r="B23" s="74"/>
      <c r="C23" s="74"/>
      <c r="D23" s="74"/>
      <c r="E23" s="74"/>
      <c r="F23" s="74"/>
      <c r="H23" s="24"/>
    </row>
    <row r="24" spans="1:9" ht="15" customHeight="1" x14ac:dyDescent="0.25">
      <c r="A24" s="73" t="s">
        <v>30</v>
      </c>
      <c r="B24" s="73"/>
      <c r="C24" s="73"/>
      <c r="D24" s="73"/>
      <c r="E24" s="73"/>
      <c r="F24" s="73"/>
      <c r="H24" s="24"/>
    </row>
    <row r="25" spans="1:9" ht="19.149999999999999" customHeight="1" x14ac:dyDescent="0.25">
      <c r="A25" s="73" t="s">
        <v>31</v>
      </c>
      <c r="B25" s="73"/>
      <c r="C25" s="73"/>
      <c r="D25" s="73"/>
      <c r="E25" s="73"/>
      <c r="F25" s="73"/>
      <c r="H25" s="24"/>
    </row>
    <row r="26" spans="1:9" ht="28.9" customHeight="1" x14ac:dyDescent="0.25">
      <c r="A26" s="74" t="s">
        <v>27</v>
      </c>
      <c r="B26" s="74"/>
      <c r="C26" s="74"/>
      <c r="D26" s="74"/>
      <c r="E26" s="74"/>
      <c r="F26" s="74"/>
    </row>
    <row r="27" spans="1:9" ht="19.149999999999999" customHeight="1" x14ac:dyDescent="0.25">
      <c r="A27" s="80" t="s">
        <v>18</v>
      </c>
      <c r="B27" s="80"/>
      <c r="C27" s="80"/>
      <c r="D27" s="80"/>
      <c r="E27" s="80"/>
      <c r="F27" s="80"/>
    </row>
    <row r="28" spans="1:9" ht="42.75" x14ac:dyDescent="0.25">
      <c r="A28" s="25" t="s">
        <v>15</v>
      </c>
      <c r="B28" s="78"/>
      <c r="C28" s="78"/>
      <c r="D28" s="78"/>
      <c r="E28" s="78"/>
      <c r="F28" s="79"/>
    </row>
    <row r="29" spans="1:9" x14ac:dyDescent="0.25">
      <c r="A29" s="34" t="s">
        <v>28</v>
      </c>
      <c r="B29" s="75"/>
      <c r="C29" s="76"/>
      <c r="D29" s="76"/>
      <c r="E29" s="76"/>
      <c r="F29" s="77"/>
    </row>
  </sheetData>
  <mergeCells count="19">
    <mergeCell ref="A25:F25"/>
    <mergeCell ref="A26:F26"/>
    <mergeCell ref="B29:F29"/>
    <mergeCell ref="B28:F28"/>
    <mergeCell ref="B6:F6"/>
    <mergeCell ref="A23:F23"/>
    <mergeCell ref="A27:F27"/>
    <mergeCell ref="B7:F7"/>
    <mergeCell ref="B8:F8"/>
    <mergeCell ref="A9:F9"/>
    <mergeCell ref="A10:B10"/>
    <mergeCell ref="A21:E21"/>
    <mergeCell ref="A22:F22"/>
    <mergeCell ref="A24:F24"/>
    <mergeCell ref="B1:F1"/>
    <mergeCell ref="B2:F2"/>
    <mergeCell ref="B3:F3"/>
    <mergeCell ref="B4:F4"/>
    <mergeCell ref="B5:F5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E72B8-91D0-4FEE-A9B8-31770FEB018A}">
  <sheetPr>
    <pageSetUpPr fitToPage="1"/>
  </sheetPr>
  <dimension ref="A1:J20"/>
  <sheetViews>
    <sheetView workbookViewId="0">
      <selection activeCell="A9" sqref="A9:F9"/>
    </sheetView>
  </sheetViews>
  <sheetFormatPr defaultColWidth="9.140625" defaultRowHeight="15" x14ac:dyDescent="0.25"/>
  <cols>
    <col min="1" max="1" width="24" customWidth="1"/>
    <col min="2" max="2" width="11.28515625" bestFit="1" customWidth="1"/>
    <col min="3" max="3" width="11.85546875" customWidth="1"/>
    <col min="4" max="4" width="14.28515625" customWidth="1"/>
    <col min="5" max="5" width="10.7109375" bestFit="1" customWidth="1"/>
    <col min="6" max="6" width="22.42578125" customWidth="1"/>
  </cols>
  <sheetData>
    <row r="1" spans="1:10" x14ac:dyDescent="0.25">
      <c r="A1" s="37" t="s">
        <v>1</v>
      </c>
      <c r="B1" s="71"/>
      <c r="C1" s="71"/>
      <c r="D1" s="71"/>
      <c r="E1" s="71"/>
      <c r="F1" s="72"/>
    </row>
    <row r="2" spans="1:10" x14ac:dyDescent="0.25">
      <c r="A2" s="37" t="s">
        <v>2</v>
      </c>
      <c r="B2" s="71"/>
      <c r="C2" s="71"/>
      <c r="D2" s="71"/>
      <c r="E2" s="71"/>
      <c r="F2" s="72"/>
    </row>
    <row r="3" spans="1:10" x14ac:dyDescent="0.25">
      <c r="A3" s="37" t="s">
        <v>3</v>
      </c>
      <c r="B3" s="71"/>
      <c r="C3" s="71"/>
      <c r="D3" s="71"/>
      <c r="E3" s="71"/>
      <c r="F3" s="72"/>
    </row>
    <row r="4" spans="1:10" x14ac:dyDescent="0.25">
      <c r="A4" s="37" t="s">
        <v>4</v>
      </c>
      <c r="B4" s="71"/>
      <c r="C4" s="71"/>
      <c r="D4" s="71"/>
      <c r="E4" s="71"/>
      <c r="F4" s="72"/>
    </row>
    <row r="5" spans="1:10" x14ac:dyDescent="0.25">
      <c r="A5" s="37" t="s">
        <v>5</v>
      </c>
      <c r="B5" s="71"/>
      <c r="C5" s="71"/>
      <c r="D5" s="71"/>
      <c r="E5" s="71"/>
      <c r="F5" s="72"/>
    </row>
    <row r="6" spans="1:10" x14ac:dyDescent="0.25">
      <c r="A6" s="37" t="s">
        <v>6</v>
      </c>
      <c r="B6" s="71"/>
      <c r="C6" s="71"/>
      <c r="D6" s="71"/>
      <c r="E6" s="71"/>
      <c r="F6" s="72"/>
    </row>
    <row r="7" spans="1:10" x14ac:dyDescent="0.25">
      <c r="A7" s="37" t="s">
        <v>7</v>
      </c>
      <c r="B7" s="71"/>
      <c r="C7" s="71"/>
      <c r="D7" s="71"/>
      <c r="E7" s="71"/>
      <c r="F7" s="72"/>
    </row>
    <row r="8" spans="1:10" x14ac:dyDescent="0.25">
      <c r="A8" s="37" t="s">
        <v>16</v>
      </c>
      <c r="B8" s="81"/>
      <c r="C8" s="71"/>
      <c r="D8" s="71"/>
      <c r="E8" s="71"/>
      <c r="F8" s="72"/>
    </row>
    <row r="9" spans="1:10" ht="45" customHeight="1" x14ac:dyDescent="0.25">
      <c r="A9" s="93" t="s">
        <v>42</v>
      </c>
      <c r="B9" s="93"/>
      <c r="C9" s="93"/>
      <c r="D9" s="93"/>
      <c r="E9" s="93"/>
      <c r="F9" s="93"/>
    </row>
    <row r="10" spans="1:10" ht="16.5" thickBot="1" x14ac:dyDescent="0.3">
      <c r="A10" s="94" t="s">
        <v>36</v>
      </c>
      <c r="B10" s="94"/>
      <c r="C10" s="38"/>
      <c r="D10" s="38"/>
      <c r="F10" s="39" t="s">
        <v>33</v>
      </c>
    </row>
    <row r="11" spans="1:10" ht="51" thickBot="1" x14ac:dyDescent="0.3">
      <c r="A11" s="40" t="s">
        <v>8</v>
      </c>
      <c r="B11" s="41" t="s">
        <v>13</v>
      </c>
      <c r="C11" s="41" t="s">
        <v>9</v>
      </c>
      <c r="D11" s="41" t="s">
        <v>10</v>
      </c>
      <c r="E11" s="42" t="s">
        <v>11</v>
      </c>
      <c r="F11" s="43" t="s">
        <v>12</v>
      </c>
      <c r="J11" s="44"/>
    </row>
    <row r="12" spans="1:10" ht="15.75" thickBot="1" x14ac:dyDescent="0.3">
      <c r="A12" s="45">
        <v>1</v>
      </c>
      <c r="B12" s="46">
        <v>2</v>
      </c>
      <c r="C12" s="46">
        <v>3</v>
      </c>
      <c r="D12" s="46">
        <v>4</v>
      </c>
      <c r="E12" s="46">
        <v>5</v>
      </c>
      <c r="F12" s="47">
        <v>6</v>
      </c>
    </row>
    <row r="13" spans="1:10" x14ac:dyDescent="0.25">
      <c r="A13" s="48" t="s">
        <v>37</v>
      </c>
      <c r="B13" s="49" t="s">
        <v>38</v>
      </c>
      <c r="C13" s="50">
        <v>2.7</v>
      </c>
      <c r="D13" s="69">
        <v>1000</v>
      </c>
      <c r="E13" s="51"/>
      <c r="F13" s="52">
        <f>ROUND(D13*E13,2)</f>
        <v>0</v>
      </c>
    </row>
    <row r="14" spans="1:10" ht="19.5" thickBot="1" x14ac:dyDescent="0.3">
      <c r="A14" s="53"/>
      <c r="B14" s="54"/>
      <c r="C14" s="55" t="s">
        <v>0</v>
      </c>
      <c r="D14" s="70">
        <f>SUM(D13:D13)</f>
        <v>1000</v>
      </c>
      <c r="E14" s="26"/>
      <c r="F14" s="56">
        <f>SUM(F13:F13)</f>
        <v>0</v>
      </c>
    </row>
    <row r="15" spans="1:10" x14ac:dyDescent="0.25">
      <c r="A15" s="57"/>
      <c r="B15" s="58"/>
      <c r="C15" s="58"/>
      <c r="D15" s="59"/>
      <c r="E15" s="58"/>
      <c r="F15" s="60"/>
    </row>
    <row r="16" spans="1:10" ht="36" customHeight="1" thickBot="1" x14ac:dyDescent="0.3">
      <c r="A16" s="95" t="s">
        <v>14</v>
      </c>
      <c r="B16" s="96"/>
      <c r="C16" s="96"/>
      <c r="D16" s="96"/>
      <c r="E16" s="97"/>
      <c r="F16" s="61">
        <f>ROUND(F14/D14,2)</f>
        <v>0</v>
      </c>
      <c r="H16" s="62"/>
    </row>
    <row r="17" spans="1:8" ht="23.45" customHeight="1" x14ac:dyDescent="0.25">
      <c r="A17" s="98" t="s">
        <v>19</v>
      </c>
      <c r="B17" s="98"/>
      <c r="C17" s="98"/>
      <c r="D17" s="98"/>
      <c r="E17" s="98"/>
      <c r="F17" s="98"/>
      <c r="H17" s="62"/>
    </row>
    <row r="18" spans="1:8" ht="31.9" customHeight="1" x14ac:dyDescent="0.25">
      <c r="A18" s="88" t="s">
        <v>39</v>
      </c>
      <c r="B18" s="88"/>
      <c r="C18" s="88"/>
      <c r="D18" s="88"/>
      <c r="E18" s="88"/>
      <c r="F18" s="88"/>
      <c r="H18" s="62"/>
    </row>
    <row r="19" spans="1:8" ht="42.75" x14ac:dyDescent="0.25">
      <c r="A19" s="63" t="s">
        <v>15</v>
      </c>
      <c r="B19" s="89"/>
      <c r="C19" s="89"/>
      <c r="D19" s="89"/>
      <c r="E19" s="89"/>
      <c r="F19" s="89"/>
    </row>
    <row r="20" spans="1:8" ht="19.899999999999999" customHeight="1" x14ac:dyDescent="0.25">
      <c r="A20" s="64" t="s">
        <v>28</v>
      </c>
      <c r="B20" s="90"/>
      <c r="C20" s="91"/>
      <c r="D20" s="91"/>
      <c r="E20" s="91"/>
      <c r="F20" s="92"/>
    </row>
  </sheetData>
  <mergeCells count="15">
    <mergeCell ref="B6:F6"/>
    <mergeCell ref="B1:F1"/>
    <mergeCell ref="B2:F2"/>
    <mergeCell ref="B3:F3"/>
    <mergeCell ref="B4:F4"/>
    <mergeCell ref="B5:F5"/>
    <mergeCell ref="A18:F18"/>
    <mergeCell ref="B19:F19"/>
    <mergeCell ref="B20:F20"/>
    <mergeCell ref="B7:F7"/>
    <mergeCell ref="B8:F8"/>
    <mergeCell ref="A9:F9"/>
    <mergeCell ref="A10:B10"/>
    <mergeCell ref="A16:E16"/>
    <mergeCell ref="A17:F17"/>
  </mergeCells>
  <pageMargins left="0.7" right="0.7" top="0.75" bottom="0.75" header="0.3" footer="0.3"/>
  <pageSetup paperSize="9"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F9594-34CE-4900-ABB9-DB2C401C6721}">
  <sheetPr>
    <pageSetUpPr fitToPage="1"/>
  </sheetPr>
  <dimension ref="A1:K20"/>
  <sheetViews>
    <sheetView workbookViewId="0">
      <selection activeCell="N12" sqref="N12"/>
    </sheetView>
  </sheetViews>
  <sheetFormatPr defaultColWidth="9.140625" defaultRowHeight="15" x14ac:dyDescent="0.25"/>
  <cols>
    <col min="1" max="1" width="27.28515625" customWidth="1"/>
    <col min="2" max="2" width="11.28515625" bestFit="1" customWidth="1"/>
    <col min="3" max="3" width="11.85546875" customWidth="1"/>
    <col min="4" max="4" width="14.28515625" customWidth="1"/>
    <col min="5" max="5" width="10.7109375" bestFit="1" customWidth="1"/>
    <col min="6" max="6" width="22.42578125" customWidth="1"/>
  </cols>
  <sheetData>
    <row r="1" spans="1:11" x14ac:dyDescent="0.25">
      <c r="A1" s="37" t="s">
        <v>1</v>
      </c>
      <c r="B1" s="71"/>
      <c r="C1" s="71"/>
      <c r="D1" s="71"/>
      <c r="E1" s="71"/>
      <c r="F1" s="72"/>
    </row>
    <row r="2" spans="1:11" x14ac:dyDescent="0.25">
      <c r="A2" s="37" t="s">
        <v>2</v>
      </c>
      <c r="B2" s="71"/>
      <c r="C2" s="71"/>
      <c r="D2" s="71"/>
      <c r="E2" s="71"/>
      <c r="F2" s="72"/>
    </row>
    <row r="3" spans="1:11" x14ac:dyDescent="0.25">
      <c r="A3" s="37" t="s">
        <v>3</v>
      </c>
      <c r="B3" s="71"/>
      <c r="C3" s="71"/>
      <c r="D3" s="71"/>
      <c r="E3" s="71"/>
      <c r="F3" s="72"/>
    </row>
    <row r="4" spans="1:11" x14ac:dyDescent="0.25">
      <c r="A4" s="37" t="s">
        <v>4</v>
      </c>
      <c r="B4" s="71"/>
      <c r="C4" s="71"/>
      <c r="D4" s="71"/>
      <c r="E4" s="71"/>
      <c r="F4" s="72"/>
    </row>
    <row r="5" spans="1:11" x14ac:dyDescent="0.25">
      <c r="A5" s="37" t="s">
        <v>5</v>
      </c>
      <c r="B5" s="71"/>
      <c r="C5" s="71"/>
      <c r="D5" s="71"/>
      <c r="E5" s="71"/>
      <c r="F5" s="72"/>
    </row>
    <row r="6" spans="1:11" x14ac:dyDescent="0.25">
      <c r="A6" s="37" t="s">
        <v>6</v>
      </c>
      <c r="B6" s="71"/>
      <c r="C6" s="71"/>
      <c r="D6" s="71"/>
      <c r="E6" s="71"/>
      <c r="F6" s="72"/>
    </row>
    <row r="7" spans="1:11" x14ac:dyDescent="0.25">
      <c r="A7" s="37" t="s">
        <v>7</v>
      </c>
      <c r="B7" s="71"/>
      <c r="C7" s="71"/>
      <c r="D7" s="71"/>
      <c r="E7" s="71"/>
      <c r="F7" s="72"/>
    </row>
    <row r="8" spans="1:11" x14ac:dyDescent="0.25">
      <c r="A8" s="37" t="s">
        <v>16</v>
      </c>
      <c r="B8" s="71"/>
      <c r="C8" s="71"/>
      <c r="D8" s="71"/>
      <c r="E8" s="71"/>
      <c r="F8" s="72"/>
    </row>
    <row r="9" spans="1:11" ht="47.25" customHeight="1" x14ac:dyDescent="0.25">
      <c r="A9" s="93" t="s">
        <v>43</v>
      </c>
      <c r="B9" s="93"/>
      <c r="C9" s="93"/>
      <c r="D9" s="93"/>
      <c r="E9" s="93"/>
      <c r="F9" s="93"/>
    </row>
    <row r="10" spans="1:11" ht="16.5" thickBot="1" x14ac:dyDescent="0.3">
      <c r="A10" s="94" t="s">
        <v>36</v>
      </c>
      <c r="B10" s="94"/>
      <c r="C10" s="38"/>
      <c r="D10" s="38"/>
      <c r="F10" s="39" t="s">
        <v>40</v>
      </c>
    </row>
    <row r="11" spans="1:11" ht="51" thickBot="1" x14ac:dyDescent="0.3">
      <c r="A11" s="40" t="s">
        <v>8</v>
      </c>
      <c r="B11" s="41" t="s">
        <v>13</v>
      </c>
      <c r="C11" s="41" t="s">
        <v>9</v>
      </c>
      <c r="D11" s="41" t="s">
        <v>10</v>
      </c>
      <c r="E11" s="42" t="s">
        <v>11</v>
      </c>
      <c r="F11" s="43" t="s">
        <v>12</v>
      </c>
      <c r="K11" s="44"/>
    </row>
    <row r="12" spans="1:11" ht="15.75" thickBot="1" x14ac:dyDescent="0.3">
      <c r="A12" s="45">
        <v>1</v>
      </c>
      <c r="B12" s="46">
        <v>2</v>
      </c>
      <c r="C12" s="46">
        <v>3</v>
      </c>
      <c r="D12" s="46">
        <v>4</v>
      </c>
      <c r="E12" s="46">
        <v>5</v>
      </c>
      <c r="F12" s="47">
        <v>6</v>
      </c>
    </row>
    <row r="13" spans="1:11" x14ac:dyDescent="0.25">
      <c r="A13" s="48" t="s">
        <v>34</v>
      </c>
      <c r="B13" s="49" t="s">
        <v>32</v>
      </c>
      <c r="C13" s="50">
        <v>3</v>
      </c>
      <c r="D13" s="68">
        <v>7700</v>
      </c>
      <c r="E13" s="51"/>
      <c r="F13" s="52">
        <f>ROUND(D13*E13,2)</f>
        <v>0</v>
      </c>
      <c r="I13" s="65"/>
    </row>
    <row r="14" spans="1:11" ht="19.5" thickBot="1" x14ac:dyDescent="0.3">
      <c r="A14" s="53"/>
      <c r="B14" s="54"/>
      <c r="C14" s="55" t="s">
        <v>0</v>
      </c>
      <c r="D14" s="66">
        <f>SUM(D13:D13)</f>
        <v>7700</v>
      </c>
      <c r="E14" s="26"/>
      <c r="F14" s="56">
        <f>SUM(F13:F13)</f>
        <v>0</v>
      </c>
    </row>
    <row r="15" spans="1:11" x14ac:dyDescent="0.25">
      <c r="A15" s="57"/>
      <c r="B15" s="58"/>
      <c r="C15" s="58"/>
      <c r="D15" s="59"/>
      <c r="E15" s="58"/>
      <c r="F15" s="60"/>
    </row>
    <row r="16" spans="1:11" ht="33" customHeight="1" thickBot="1" x14ac:dyDescent="0.3">
      <c r="A16" s="95" t="s">
        <v>14</v>
      </c>
      <c r="B16" s="96"/>
      <c r="C16" s="96"/>
      <c r="D16" s="96"/>
      <c r="E16" s="97"/>
      <c r="F16" s="61">
        <f>ROUND(F14/D14,2)</f>
        <v>0</v>
      </c>
      <c r="H16" s="62"/>
    </row>
    <row r="17" spans="1:8" x14ac:dyDescent="0.25">
      <c r="A17" s="98" t="s">
        <v>19</v>
      </c>
      <c r="B17" s="98"/>
      <c r="C17" s="98"/>
      <c r="D17" s="98"/>
      <c r="E17" s="98"/>
      <c r="F17" s="98"/>
      <c r="H17" s="62"/>
    </row>
    <row r="18" spans="1:8" ht="36" customHeight="1" x14ac:dyDescent="0.25">
      <c r="A18" s="88" t="s">
        <v>35</v>
      </c>
      <c r="B18" s="88"/>
      <c r="C18" s="88"/>
      <c r="D18" s="88"/>
      <c r="E18" s="88"/>
      <c r="F18" s="88"/>
      <c r="G18" s="67"/>
    </row>
    <row r="19" spans="1:8" ht="46.9" customHeight="1" x14ac:dyDescent="0.25">
      <c r="A19" s="63" t="s">
        <v>15</v>
      </c>
      <c r="B19" s="99"/>
      <c r="C19" s="99"/>
      <c r="D19" s="99"/>
      <c r="E19" s="99"/>
      <c r="F19" s="99"/>
    </row>
    <row r="20" spans="1:8" ht="18.600000000000001" customHeight="1" x14ac:dyDescent="0.25">
      <c r="A20" s="64" t="s">
        <v>28</v>
      </c>
      <c r="B20" s="90"/>
      <c r="C20" s="91"/>
      <c r="D20" s="91"/>
      <c r="E20" s="91"/>
      <c r="F20" s="92"/>
    </row>
  </sheetData>
  <mergeCells count="15">
    <mergeCell ref="A18:F18"/>
    <mergeCell ref="B19:F19"/>
    <mergeCell ref="B20:F20"/>
    <mergeCell ref="B7:F7"/>
    <mergeCell ref="B8:F8"/>
    <mergeCell ref="A9:F9"/>
    <mergeCell ref="A10:B10"/>
    <mergeCell ref="A16:E16"/>
    <mergeCell ref="A17:F17"/>
    <mergeCell ref="B6:F6"/>
    <mergeCell ref="B1:F1"/>
    <mergeCell ref="B2:F2"/>
    <mergeCell ref="B3:F3"/>
    <mergeCell ref="B4:F4"/>
    <mergeCell ref="B5:F5"/>
  </mergeCells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3</vt:i4>
      </vt:variant>
    </vt:vector>
  </HeadingPairs>
  <TitlesOfParts>
    <vt:vector size="3" baseType="lpstr">
      <vt:lpstr>1.daļa</vt:lpstr>
      <vt:lpstr>2.daļa</vt:lpstr>
      <vt:lpstr>3.daļa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Velga Rožulapa</cp:lastModifiedBy>
  <cp:lastPrinted>2020-11-23T13:51:52Z</cp:lastPrinted>
  <dcterms:created xsi:type="dcterms:W3CDTF">2014-04-04T17:29:20Z</dcterms:created>
  <dcterms:modified xsi:type="dcterms:W3CDTF">2021-05-19T12:49:24Z</dcterms:modified>
</cp:coreProperties>
</file>