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Y:\Realizacija\Realizacijas_dokumenti\A Izsoles Apaļkoku 2020\800-2020-035 zari\"/>
    </mc:Choice>
  </mc:AlternateContent>
  <xr:revisionPtr revIDLastSave="0" documentId="13_ncr:1_{D4912C2F-8B37-432E-9191-958A69690B38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1.daļa" sheetId="5" r:id="rId1"/>
    <sheet name="2.daļa" sheetId="6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4" i="5" l="1"/>
  <c r="E35" i="5"/>
  <c r="E36" i="5"/>
  <c r="E34" i="6" l="1"/>
  <c r="C39" i="5"/>
  <c r="E38" i="5"/>
  <c r="E37" i="5"/>
  <c r="C35" i="6" l="1"/>
  <c r="E33" i="6" l="1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35" i="6" l="1"/>
  <c r="E37" i="6" s="1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16" i="5" l="1"/>
  <c r="E17" i="5"/>
  <c r="E18" i="5"/>
  <c r="E15" i="5"/>
  <c r="E39" i="5" l="1"/>
  <c r="E41" i="5" s="1"/>
</calcChain>
</file>

<file path=xl/sharedStrings.xml><?xml version="1.0" encoding="utf-8"?>
<sst xmlns="http://schemas.openxmlformats.org/spreadsheetml/2006/main" count="86" uniqueCount="68">
  <si>
    <t>1.tabula</t>
  </si>
  <si>
    <t>Uzņēmuma nosaukums:</t>
  </si>
  <si>
    <t>Reģ. nr.:</t>
  </si>
  <si>
    <t>Jurid. adrese:</t>
  </si>
  <si>
    <t>Banka:</t>
  </si>
  <si>
    <t>Konta nr.:</t>
  </si>
  <si>
    <t>Kontakt tālr.:</t>
  </si>
  <si>
    <t>N.p.k.</t>
  </si>
  <si>
    <r>
      <t>Cena (bez PVN), EUR/ber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</t>
    </r>
  </si>
  <si>
    <t>Summa, EUR (4.aile x 5.aile)</t>
  </si>
  <si>
    <t>Krautnes Nr.</t>
  </si>
  <si>
    <r>
      <t>Pārdošanas apjoms, (ber 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>)</t>
    </r>
  </si>
  <si>
    <t>Kontakta persona:</t>
  </si>
  <si>
    <t>E-pasts:</t>
  </si>
  <si>
    <r>
      <t>Vidējā svērtā cena par vienu (1) ber m</t>
    </r>
    <r>
      <rPr>
        <b/>
        <vertAlign val="superscript"/>
        <sz val="12"/>
        <color indexed="8"/>
        <rFont val="Times New Roman"/>
        <family val="1"/>
        <charset val="186"/>
      </rPr>
      <t xml:space="preserve">3 </t>
    </r>
    <r>
      <rPr>
        <b/>
        <sz val="12"/>
        <color indexed="8"/>
        <rFont val="Times New Roman"/>
        <family val="1"/>
        <charset val="186"/>
      </rPr>
      <t>visam sortimenta piedāvājumam kopā:</t>
    </r>
  </si>
  <si>
    <t>Kontaktpersona zaru un ciršanas atlieku apskatei dabā - mežistrādes meistars Jānis Lūsis, tālr. 26470919</t>
  </si>
  <si>
    <t>Izsole Nr. 800-2020/035</t>
  </si>
  <si>
    <t>1_ZJL015</t>
  </si>
  <si>
    <t xml:space="preserve">1. daļa. Gaujas mežniecības Juglas iecirkņa 164. 182., 188. kvartālā
Zaru un ciršanas atlieku piedāvājums pie ceļa
</t>
  </si>
  <si>
    <t>(Šķeldošanas laiks no 2020.gada 07.jūlija līdz 2020.gada 30.jūlijam)</t>
  </si>
  <si>
    <t>1_ZJL010</t>
  </si>
  <si>
    <t>2_ZJL010</t>
  </si>
  <si>
    <t>3_ZJL010</t>
  </si>
  <si>
    <t>4_ZJL010</t>
  </si>
  <si>
    <t>5_ZJL010</t>
  </si>
  <si>
    <t>6_ZJL010</t>
  </si>
  <si>
    <t>7_ZJL010</t>
  </si>
  <si>
    <t>8_ZJL010</t>
  </si>
  <si>
    <t>9_ZJL010</t>
  </si>
  <si>
    <t>10_ZJL010</t>
  </si>
  <si>
    <t>11_ZJL010</t>
  </si>
  <si>
    <t>12_ZJL010</t>
  </si>
  <si>
    <t>13_ZJL010</t>
  </si>
  <si>
    <t>14_ZJL010</t>
  </si>
  <si>
    <t>15_ZJL010</t>
  </si>
  <si>
    <t>16_ZJL010</t>
  </si>
  <si>
    <t>17_ZJL010</t>
  </si>
  <si>
    <t>18_ZJL010</t>
  </si>
  <si>
    <t>19_ZJL010</t>
  </si>
  <si>
    <t>20_ZJL010</t>
  </si>
  <si>
    <t>21_ZJL010</t>
  </si>
  <si>
    <t>22_ZJL010</t>
  </si>
  <si>
    <t>1_ZJL014</t>
  </si>
  <si>
    <r>
      <rPr>
        <b/>
        <sz val="12"/>
        <color theme="1"/>
        <rFont val="Times New Roman"/>
        <family val="1"/>
        <charset val="186"/>
      </rPr>
      <t xml:space="preserve">Krautuve ZJL 010 </t>
    </r>
    <r>
      <rPr>
        <sz val="12"/>
        <color theme="1"/>
        <rFont val="Times New Roman"/>
        <family val="1"/>
        <charset val="186"/>
      </rPr>
      <t xml:space="preserve">pieejama jebkuros laika apstākļos. Zari pievesti no izlases un krājas kopšanas cirtēm. 85% priežu zari, 15% lapkoku pameža sastāvs.
</t>
    </r>
    <r>
      <rPr>
        <b/>
        <sz val="12"/>
        <color theme="1"/>
        <rFont val="Times New Roman"/>
        <family val="1"/>
        <charset val="186"/>
      </rPr>
      <t>Krautuve ZJL 014</t>
    </r>
    <r>
      <rPr>
        <sz val="12"/>
        <color theme="1"/>
        <rFont val="Times New Roman"/>
        <family val="1"/>
        <charset val="186"/>
      </rPr>
      <t xml:space="preserve"> pieejama jebkuros laika apstākļos. Zari pievesti no krājas kopšanas cirtes. 75% priežu zari, 25% bērza zari un lapkoku pameža sastāvs. 
</t>
    </r>
    <r>
      <rPr>
        <b/>
        <sz val="12"/>
        <color theme="1"/>
        <rFont val="Times New Roman"/>
        <family val="1"/>
        <charset val="186"/>
      </rPr>
      <t>Krautuve ZJL 015</t>
    </r>
    <r>
      <rPr>
        <sz val="12"/>
        <color theme="1"/>
        <rFont val="Times New Roman"/>
        <family val="1"/>
        <charset val="186"/>
      </rPr>
      <t xml:space="preserve"> pieejama jebkuros laika apstākļos. Zari pievesti no krājas kopšanas cirtes. 95% priežu zari, 5% bērza zari un lapkoku pameža sastāvs.</t>
    </r>
  </si>
  <si>
    <t xml:space="preserve">2. daļa. Rīgas mežniecības 70., 76. kvartālā
Zaru un ciršanas atlieku piedāvājums pie ceļa
</t>
  </si>
  <si>
    <t>2.tabula</t>
  </si>
  <si>
    <t>1_ZJL012</t>
  </si>
  <si>
    <t>2_ZJL012</t>
  </si>
  <si>
    <t>3_ZJL012</t>
  </si>
  <si>
    <t>4_ZJL012</t>
  </si>
  <si>
    <t>5_ZJL012</t>
  </si>
  <si>
    <t>6_ZJL012</t>
  </si>
  <si>
    <t>7_ZJL012</t>
  </si>
  <si>
    <t>8_ZJL012</t>
  </si>
  <si>
    <t>9_ZJL012</t>
  </si>
  <si>
    <t>10_ZJL012</t>
  </si>
  <si>
    <t>11_ZJL012</t>
  </si>
  <si>
    <t>12_ZJL012</t>
  </si>
  <si>
    <t>13_ZJL012</t>
  </si>
  <si>
    <t>14_ZJL012</t>
  </si>
  <si>
    <t>15_ZJL012</t>
  </si>
  <si>
    <t>16_ZJL012</t>
  </si>
  <si>
    <t>17_ZJL012</t>
  </si>
  <si>
    <t>18_ZJL012</t>
  </si>
  <si>
    <t>19_ZJL012</t>
  </si>
  <si>
    <t>1_ZJL013</t>
  </si>
  <si>
    <r>
      <rPr>
        <b/>
        <sz val="12"/>
        <color theme="1"/>
        <rFont val="Times New Roman"/>
        <family val="1"/>
        <charset val="186"/>
      </rPr>
      <t xml:space="preserve">Krautuve ZJL 012 </t>
    </r>
    <r>
      <rPr>
        <sz val="12"/>
        <color theme="1"/>
        <rFont val="Times New Roman"/>
        <family val="1"/>
        <charset val="186"/>
      </rPr>
      <t xml:space="preserve">pieejama jebkuros laika apstākļos. Zari pievesti no izlases un krājas kopšanas cirtēm. 95% priežu zari, 5% lapkoku pameža sastāvs. 
</t>
    </r>
    <r>
      <rPr>
        <b/>
        <sz val="12"/>
        <color theme="1"/>
        <rFont val="Times New Roman"/>
        <family val="1"/>
        <charset val="186"/>
      </rPr>
      <t>Krautuve ZJL 013</t>
    </r>
    <r>
      <rPr>
        <sz val="12"/>
        <color theme="1"/>
        <rFont val="Times New Roman"/>
        <family val="1"/>
        <charset val="186"/>
      </rPr>
      <t xml:space="preserve"> pieejama jebkuros laika apstākļos. Zari pievesti no krājas kopšanas cirtes. 70% priežu zari, 30% lapkoku pameža sastāvs.</t>
    </r>
  </si>
  <si>
    <r>
      <rPr>
        <b/>
        <sz val="12"/>
        <color theme="1"/>
        <rFont val="Times New Roman"/>
        <family val="1"/>
        <charset val="186"/>
      </rPr>
      <t>Zaru un ciršanas atlieku atrašanās vieta:</t>
    </r>
    <r>
      <rPr>
        <sz val="12"/>
        <color theme="1"/>
        <rFont val="Times New Roman"/>
        <family val="1"/>
        <charset val="186"/>
      </rPr>
      <t xml:space="preserve"> norādīta pielikumā pievienotajās kartēs.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</si>
</sst>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u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3" fontId="4" fillId="0" borderId="5" xfId="0" applyNumberFormat="1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3" fontId="4" fillId="0" borderId="12" xfId="0" applyNumberFormat="1" applyFont="1" applyBorder="1" applyAlignment="1" applyProtection="1">
      <alignment horizontal="center"/>
      <protection locked="0"/>
    </xf>
    <xf numFmtId="3" fontId="4" fillId="0" borderId="13" xfId="0" applyNumberFormat="1" applyFont="1" applyBorder="1" applyAlignment="1" applyProtection="1">
      <alignment horizontal="center"/>
      <protection locked="0"/>
    </xf>
    <xf numFmtId="3" fontId="4" fillId="0" borderId="14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10" fillId="3" borderId="0" xfId="0" applyFont="1" applyFill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right" vertical="top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8ACF-2B78-4AE2-9A2F-94C5A62E2C8B}">
  <sheetPr>
    <pageSetUpPr fitToPage="1"/>
  </sheetPr>
  <dimension ref="A1:E45"/>
  <sheetViews>
    <sheetView topLeftCell="A43" zoomScaleNormal="100" workbookViewId="0">
      <selection activeCell="D49" sqref="D49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22.88671875" style="1" customWidth="1"/>
    <col min="6" max="16384" width="9.109375" style="1"/>
  </cols>
  <sheetData>
    <row r="1" spans="1:5" ht="16.2" x14ac:dyDescent="0.35">
      <c r="A1" s="29" t="s">
        <v>1</v>
      </c>
      <c r="B1" s="29"/>
      <c r="C1" s="30"/>
      <c r="D1" s="30"/>
      <c r="E1" s="30"/>
    </row>
    <row r="2" spans="1:5" ht="16.2" x14ac:dyDescent="0.35">
      <c r="A2" s="29" t="s">
        <v>2</v>
      </c>
      <c r="B2" s="29"/>
      <c r="C2" s="31"/>
      <c r="D2" s="31"/>
      <c r="E2" s="31"/>
    </row>
    <row r="3" spans="1:5" ht="15" customHeight="1" x14ac:dyDescent="0.35">
      <c r="A3" s="29" t="s">
        <v>3</v>
      </c>
      <c r="B3" s="29"/>
      <c r="C3" s="32"/>
      <c r="D3" s="33"/>
      <c r="E3" s="34"/>
    </row>
    <row r="4" spans="1:5" ht="16.2" x14ac:dyDescent="0.35">
      <c r="A4" s="29" t="s">
        <v>4</v>
      </c>
      <c r="B4" s="29"/>
      <c r="C4" s="31"/>
      <c r="D4" s="31"/>
      <c r="E4" s="31"/>
    </row>
    <row r="5" spans="1:5" ht="16.2" x14ac:dyDescent="0.35">
      <c r="A5" s="29" t="s">
        <v>5</v>
      </c>
      <c r="B5" s="29"/>
      <c r="C5" s="31"/>
      <c r="D5" s="31"/>
      <c r="E5" s="31"/>
    </row>
    <row r="6" spans="1:5" ht="16.2" x14ac:dyDescent="0.35">
      <c r="A6" s="29" t="s">
        <v>12</v>
      </c>
      <c r="B6" s="29"/>
      <c r="C6" s="49"/>
      <c r="D6" s="50"/>
      <c r="E6" s="51"/>
    </row>
    <row r="7" spans="1:5" ht="16.2" x14ac:dyDescent="0.35">
      <c r="A7" s="29" t="s">
        <v>6</v>
      </c>
      <c r="B7" s="29"/>
      <c r="C7" s="35"/>
      <c r="D7" s="31"/>
      <c r="E7" s="31"/>
    </row>
    <row r="8" spans="1:5" ht="16.2" x14ac:dyDescent="0.35">
      <c r="A8" s="36" t="s">
        <v>13</v>
      </c>
      <c r="B8" s="37"/>
      <c r="C8" s="38"/>
      <c r="D8" s="39"/>
      <c r="E8" s="40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41" t="s">
        <v>18</v>
      </c>
      <c r="B10" s="41"/>
      <c r="C10" s="41"/>
      <c r="D10" s="41"/>
      <c r="E10" s="41"/>
    </row>
    <row r="11" spans="1:5" ht="24" customHeight="1" x14ac:dyDescent="0.3">
      <c r="A11" s="48" t="s">
        <v>19</v>
      </c>
      <c r="B11" s="48"/>
      <c r="C11" s="48"/>
      <c r="D11" s="48"/>
      <c r="E11" s="48"/>
    </row>
    <row r="12" spans="1:5" ht="16.2" thickBot="1" x14ac:dyDescent="0.35">
      <c r="A12" s="52" t="s">
        <v>16</v>
      </c>
      <c r="B12" s="52"/>
      <c r="C12" s="4"/>
      <c r="D12" s="53" t="s">
        <v>0</v>
      </c>
      <c r="E12" s="53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20</v>
      </c>
      <c r="C15" s="21">
        <v>271.73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21</v>
      </c>
      <c r="C16" s="21">
        <v>32.26</v>
      </c>
      <c r="D16" s="14"/>
      <c r="E16" s="17">
        <f t="shared" ref="E16:E35" si="0">ROUND(C16*D16,2)</f>
        <v>0</v>
      </c>
    </row>
    <row r="17" spans="1:5" customFormat="1" x14ac:dyDescent="0.3">
      <c r="A17" s="16">
        <v>3</v>
      </c>
      <c r="B17" s="20" t="s">
        <v>22</v>
      </c>
      <c r="C17" s="21">
        <v>98.43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23</v>
      </c>
      <c r="C18" s="21">
        <v>141.99</v>
      </c>
      <c r="D18" s="14"/>
      <c r="E18" s="17">
        <f t="shared" si="0"/>
        <v>0</v>
      </c>
    </row>
    <row r="19" spans="1:5" customFormat="1" x14ac:dyDescent="0.3">
      <c r="A19" s="16">
        <v>5</v>
      </c>
      <c r="B19" s="20" t="s">
        <v>24</v>
      </c>
      <c r="C19" s="21">
        <v>88.47</v>
      </c>
      <c r="D19" s="14"/>
      <c r="E19" s="17">
        <f t="shared" si="0"/>
        <v>0</v>
      </c>
    </row>
    <row r="20" spans="1:5" customFormat="1" x14ac:dyDescent="0.3">
      <c r="A20" s="16">
        <v>6</v>
      </c>
      <c r="B20" s="20" t="s">
        <v>25</v>
      </c>
      <c r="C20" s="21">
        <v>59.44</v>
      </c>
      <c r="D20" s="14"/>
      <c r="E20" s="17">
        <f t="shared" si="0"/>
        <v>0</v>
      </c>
    </row>
    <row r="21" spans="1:5" customFormat="1" x14ac:dyDescent="0.3">
      <c r="A21" s="16">
        <v>7</v>
      </c>
      <c r="B21" s="20" t="s">
        <v>26</v>
      </c>
      <c r="C21" s="21">
        <v>63.18</v>
      </c>
      <c r="D21" s="14"/>
      <c r="E21" s="17">
        <f t="shared" si="0"/>
        <v>0</v>
      </c>
    </row>
    <row r="22" spans="1:5" customFormat="1" x14ac:dyDescent="0.3">
      <c r="A22" s="16">
        <v>8</v>
      </c>
      <c r="B22" s="20" t="s">
        <v>27</v>
      </c>
      <c r="C22" s="21">
        <v>39.659999999999997</v>
      </c>
      <c r="D22" s="14"/>
      <c r="E22" s="17">
        <f t="shared" si="0"/>
        <v>0</v>
      </c>
    </row>
    <row r="23" spans="1:5" customFormat="1" x14ac:dyDescent="0.3">
      <c r="A23" s="16">
        <v>9</v>
      </c>
      <c r="B23" s="20" t="s">
        <v>28</v>
      </c>
      <c r="C23" s="21">
        <v>41.29</v>
      </c>
      <c r="D23" s="14"/>
      <c r="E23" s="17">
        <f t="shared" si="0"/>
        <v>0</v>
      </c>
    </row>
    <row r="24" spans="1:5" customFormat="1" x14ac:dyDescent="0.3">
      <c r="A24" s="16">
        <v>10</v>
      </c>
      <c r="B24" s="20" t="s">
        <v>29</v>
      </c>
      <c r="C24" s="21">
        <v>97.52</v>
      </c>
      <c r="D24" s="14"/>
      <c r="E24" s="17">
        <f t="shared" si="0"/>
        <v>0</v>
      </c>
    </row>
    <row r="25" spans="1:5" customFormat="1" x14ac:dyDescent="0.3">
      <c r="A25" s="16">
        <v>11</v>
      </c>
      <c r="B25" s="20" t="s">
        <v>30</v>
      </c>
      <c r="C25" s="21">
        <v>42.77</v>
      </c>
      <c r="D25" s="14"/>
      <c r="E25" s="17">
        <f t="shared" si="0"/>
        <v>0</v>
      </c>
    </row>
    <row r="26" spans="1:5" customFormat="1" x14ac:dyDescent="0.3">
      <c r="A26" s="16">
        <v>12</v>
      </c>
      <c r="B26" s="20" t="s">
        <v>31</v>
      </c>
      <c r="C26" s="21">
        <v>121.97</v>
      </c>
      <c r="D26" s="14"/>
      <c r="E26" s="17">
        <f t="shared" si="0"/>
        <v>0</v>
      </c>
    </row>
    <row r="27" spans="1:5" customFormat="1" x14ac:dyDescent="0.3">
      <c r="A27" s="16">
        <v>13</v>
      </c>
      <c r="B27" s="20" t="s">
        <v>32</v>
      </c>
      <c r="C27" s="21">
        <v>66.53</v>
      </c>
      <c r="D27" s="14"/>
      <c r="E27" s="17">
        <f t="shared" si="0"/>
        <v>0</v>
      </c>
    </row>
    <row r="28" spans="1:5" customFormat="1" x14ac:dyDescent="0.3">
      <c r="A28" s="16">
        <v>14</v>
      </c>
      <c r="B28" s="20" t="s">
        <v>33</v>
      </c>
      <c r="C28" s="21">
        <v>201.35</v>
      </c>
      <c r="D28" s="14"/>
      <c r="E28" s="17">
        <f t="shared" si="0"/>
        <v>0</v>
      </c>
    </row>
    <row r="29" spans="1:5" customFormat="1" x14ac:dyDescent="0.3">
      <c r="A29" s="16">
        <v>15</v>
      </c>
      <c r="B29" s="20" t="s">
        <v>34</v>
      </c>
      <c r="C29" s="21">
        <v>11.09</v>
      </c>
      <c r="D29" s="14"/>
      <c r="E29" s="17">
        <f t="shared" si="0"/>
        <v>0</v>
      </c>
    </row>
    <row r="30" spans="1:5" customFormat="1" x14ac:dyDescent="0.3">
      <c r="A30" s="16">
        <v>16</v>
      </c>
      <c r="B30" s="20" t="s">
        <v>35</v>
      </c>
      <c r="C30" s="21">
        <v>169.13</v>
      </c>
      <c r="D30" s="14"/>
      <c r="E30" s="17">
        <f t="shared" si="0"/>
        <v>0</v>
      </c>
    </row>
    <row r="31" spans="1:5" customFormat="1" x14ac:dyDescent="0.3">
      <c r="A31" s="16">
        <v>17</v>
      </c>
      <c r="B31" s="20" t="s">
        <v>36</v>
      </c>
      <c r="C31" s="21">
        <v>39.96</v>
      </c>
      <c r="D31" s="14"/>
      <c r="E31" s="17">
        <f t="shared" si="0"/>
        <v>0</v>
      </c>
    </row>
    <row r="32" spans="1:5" customFormat="1" x14ac:dyDescent="0.3">
      <c r="A32" s="16">
        <v>18</v>
      </c>
      <c r="B32" s="20" t="s">
        <v>37</v>
      </c>
      <c r="C32" s="21">
        <v>130.57</v>
      </c>
      <c r="D32" s="14"/>
      <c r="E32" s="17">
        <f t="shared" si="0"/>
        <v>0</v>
      </c>
    </row>
    <row r="33" spans="1:5" customFormat="1" x14ac:dyDescent="0.3">
      <c r="A33" s="16">
        <v>19</v>
      </c>
      <c r="B33" s="20" t="s">
        <v>38</v>
      </c>
      <c r="C33" s="21">
        <v>19.18</v>
      </c>
      <c r="D33" s="14"/>
      <c r="E33" s="17">
        <f t="shared" si="0"/>
        <v>0</v>
      </c>
    </row>
    <row r="34" spans="1:5" customFormat="1" x14ac:dyDescent="0.3">
      <c r="A34" s="16">
        <v>20</v>
      </c>
      <c r="B34" s="20" t="s">
        <v>39</v>
      </c>
      <c r="C34" s="21">
        <v>34.770000000000003</v>
      </c>
      <c r="D34" s="14"/>
      <c r="E34" s="17">
        <f t="shared" si="0"/>
        <v>0</v>
      </c>
    </row>
    <row r="35" spans="1:5" customFormat="1" x14ac:dyDescent="0.3">
      <c r="A35" s="16">
        <v>21</v>
      </c>
      <c r="B35" s="20" t="s">
        <v>40</v>
      </c>
      <c r="C35" s="21">
        <v>47.52</v>
      </c>
      <c r="D35" s="14"/>
      <c r="E35" s="17">
        <f t="shared" si="0"/>
        <v>0</v>
      </c>
    </row>
    <row r="36" spans="1:5" customFormat="1" x14ac:dyDescent="0.3">
      <c r="A36" s="16">
        <v>22</v>
      </c>
      <c r="B36" s="20" t="s">
        <v>41</v>
      </c>
      <c r="C36" s="21">
        <v>76.739999999999995</v>
      </c>
      <c r="D36" s="14"/>
      <c r="E36" s="17">
        <f t="shared" ref="E36:E38" si="1">ROUND(C36*D36,2)</f>
        <v>0</v>
      </c>
    </row>
    <row r="37" spans="1:5" customFormat="1" x14ac:dyDescent="0.3">
      <c r="A37" s="16">
        <v>23</v>
      </c>
      <c r="B37" s="20" t="s">
        <v>42</v>
      </c>
      <c r="C37" s="21">
        <v>120.15</v>
      </c>
      <c r="D37" s="14"/>
      <c r="E37" s="17">
        <f t="shared" si="1"/>
        <v>0</v>
      </c>
    </row>
    <row r="38" spans="1:5" customFormat="1" x14ac:dyDescent="0.3">
      <c r="A38" s="16">
        <v>24</v>
      </c>
      <c r="B38" s="20" t="s">
        <v>17</v>
      </c>
      <c r="C38" s="21">
        <v>414.07</v>
      </c>
      <c r="D38" s="14"/>
      <c r="E38" s="17">
        <f t="shared" si="1"/>
        <v>0</v>
      </c>
    </row>
    <row r="39" spans="1:5" customFormat="1" x14ac:dyDescent="0.3">
      <c r="A39" s="8"/>
      <c r="B39" s="9"/>
      <c r="C39" s="22">
        <f>SUM(C15:C38)</f>
        <v>2429.77</v>
      </c>
      <c r="D39" s="10"/>
      <c r="E39" s="11">
        <f>SUM(E15:E38)</f>
        <v>0</v>
      </c>
    </row>
    <row r="40" spans="1:5" customFormat="1" x14ac:dyDescent="0.3">
      <c r="A40" s="8"/>
      <c r="B40" s="9"/>
      <c r="C40" s="12"/>
      <c r="D40" s="9"/>
      <c r="E40" s="13"/>
    </row>
    <row r="41" spans="1:5" customFormat="1" ht="16.2" thickBot="1" x14ac:dyDescent="0.35">
      <c r="A41" s="42" t="s">
        <v>14</v>
      </c>
      <c r="B41" s="43"/>
      <c r="C41" s="43"/>
      <c r="D41" s="44"/>
      <c r="E41" s="19">
        <f>ROUND(E39/C39,3)</f>
        <v>0</v>
      </c>
    </row>
    <row r="42" spans="1:5" customFormat="1" ht="16.2" thickBot="1" x14ac:dyDescent="0.35">
      <c r="A42" s="26"/>
      <c r="B42" s="27"/>
      <c r="C42" s="27"/>
      <c r="D42" s="27"/>
      <c r="E42" s="28"/>
    </row>
    <row r="43" spans="1:5" customFormat="1" ht="43.2" customHeight="1" thickBot="1" x14ac:dyDescent="0.35">
      <c r="A43" s="45" t="s">
        <v>15</v>
      </c>
      <c r="B43" s="46"/>
      <c r="C43" s="46"/>
      <c r="D43" s="46"/>
      <c r="E43" s="47"/>
    </row>
    <row r="44" spans="1:5" ht="103.8" customHeight="1" thickBot="1" x14ac:dyDescent="0.35">
      <c r="A44" s="23" t="s">
        <v>43</v>
      </c>
      <c r="B44" s="24"/>
      <c r="C44" s="24"/>
      <c r="D44" s="24"/>
      <c r="E44" s="25"/>
    </row>
    <row r="45" spans="1:5" customFormat="1" ht="29.4" customHeight="1" thickBot="1" x14ac:dyDescent="0.35">
      <c r="A45" s="54" t="s">
        <v>67</v>
      </c>
      <c r="B45" s="55"/>
      <c r="C45" s="55"/>
      <c r="D45" s="55"/>
      <c r="E45" s="56"/>
    </row>
  </sheetData>
  <sheetProtection formatColumns="0"/>
  <mergeCells count="25">
    <mergeCell ref="A41:D41"/>
    <mergeCell ref="A43:E43"/>
    <mergeCell ref="A11:E11"/>
    <mergeCell ref="A5:B5"/>
    <mergeCell ref="C5:E5"/>
    <mergeCell ref="A6:B6"/>
    <mergeCell ref="C6:E6"/>
    <mergeCell ref="A12:B12"/>
    <mergeCell ref="D12:E12"/>
    <mergeCell ref="A45:E45"/>
    <mergeCell ref="A44:E44"/>
    <mergeCell ref="A42:E42"/>
    <mergeCell ref="A1:B1"/>
    <mergeCell ref="C1:E1"/>
    <mergeCell ref="A2:B2"/>
    <mergeCell ref="C2:E2"/>
    <mergeCell ref="A3:B3"/>
    <mergeCell ref="C3:E3"/>
    <mergeCell ref="A7:B7"/>
    <mergeCell ref="C7:E7"/>
    <mergeCell ref="A8:B8"/>
    <mergeCell ref="C8:E8"/>
    <mergeCell ref="A10:E10"/>
    <mergeCell ref="A4:B4"/>
    <mergeCell ref="C4:E4"/>
  </mergeCells>
  <phoneticPr fontId="9" type="noConversion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5D29-31B1-4678-AB92-74AE097054B3}">
  <sheetPr>
    <pageSetUpPr fitToPage="1"/>
  </sheetPr>
  <dimension ref="A1:E41"/>
  <sheetViews>
    <sheetView tabSelected="1" zoomScaleNormal="100" workbookViewId="0">
      <selection activeCell="F43" sqref="F43"/>
    </sheetView>
  </sheetViews>
  <sheetFormatPr defaultColWidth="9.109375" defaultRowHeight="15.6" x14ac:dyDescent="0.3"/>
  <cols>
    <col min="1" max="1" width="6.88671875" style="1" bestFit="1" customWidth="1"/>
    <col min="2" max="2" width="16.88671875" style="1" customWidth="1"/>
    <col min="3" max="3" width="16.44140625" style="1" customWidth="1"/>
    <col min="4" max="4" width="16.6640625" style="1" customWidth="1"/>
    <col min="5" max="5" width="22.88671875" style="1" customWidth="1"/>
    <col min="6" max="16384" width="9.109375" style="1"/>
  </cols>
  <sheetData>
    <row r="1" spans="1:5" ht="16.2" x14ac:dyDescent="0.35">
      <c r="A1" s="29" t="s">
        <v>1</v>
      </c>
      <c r="B1" s="29"/>
      <c r="C1" s="30"/>
      <c r="D1" s="30"/>
      <c r="E1" s="30"/>
    </row>
    <row r="2" spans="1:5" ht="16.2" x14ac:dyDescent="0.35">
      <c r="A2" s="29" t="s">
        <v>2</v>
      </c>
      <c r="B2" s="29"/>
      <c r="C2" s="31"/>
      <c r="D2" s="31"/>
      <c r="E2" s="31"/>
    </row>
    <row r="3" spans="1:5" ht="15" customHeight="1" x14ac:dyDescent="0.35">
      <c r="A3" s="29" t="s">
        <v>3</v>
      </c>
      <c r="B3" s="29"/>
      <c r="C3" s="32"/>
      <c r="D3" s="33"/>
      <c r="E3" s="34"/>
    </row>
    <row r="4" spans="1:5" ht="16.2" x14ac:dyDescent="0.35">
      <c r="A4" s="29" t="s">
        <v>4</v>
      </c>
      <c r="B4" s="29"/>
      <c r="C4" s="31"/>
      <c r="D4" s="31"/>
      <c r="E4" s="31"/>
    </row>
    <row r="5" spans="1:5" ht="16.2" x14ac:dyDescent="0.35">
      <c r="A5" s="29" t="s">
        <v>5</v>
      </c>
      <c r="B5" s="29"/>
      <c r="C5" s="31"/>
      <c r="D5" s="31"/>
      <c r="E5" s="31"/>
    </row>
    <row r="6" spans="1:5" ht="16.2" x14ac:dyDescent="0.35">
      <c r="A6" s="29" t="s">
        <v>12</v>
      </c>
      <c r="B6" s="29"/>
      <c r="C6" s="49"/>
      <c r="D6" s="50"/>
      <c r="E6" s="51"/>
    </row>
    <row r="7" spans="1:5" ht="16.2" x14ac:dyDescent="0.35">
      <c r="A7" s="29" t="s">
        <v>6</v>
      </c>
      <c r="B7" s="29"/>
      <c r="C7" s="35"/>
      <c r="D7" s="31"/>
      <c r="E7" s="31"/>
    </row>
    <row r="8" spans="1:5" ht="16.2" x14ac:dyDescent="0.35">
      <c r="A8" s="36" t="s">
        <v>13</v>
      </c>
      <c r="B8" s="37"/>
      <c r="C8" s="38"/>
      <c r="D8" s="39"/>
      <c r="E8" s="40"/>
    </row>
    <row r="9" spans="1:5" ht="16.2" x14ac:dyDescent="0.35">
      <c r="A9" s="2"/>
      <c r="B9" s="2"/>
      <c r="C9" s="3"/>
      <c r="D9" s="3"/>
      <c r="E9" s="3"/>
    </row>
    <row r="10" spans="1:5" ht="36" customHeight="1" x14ac:dyDescent="0.3">
      <c r="A10" s="41" t="s">
        <v>44</v>
      </c>
      <c r="B10" s="41"/>
      <c r="C10" s="41"/>
      <c r="D10" s="41"/>
      <c r="E10" s="41"/>
    </row>
    <row r="11" spans="1:5" ht="24" customHeight="1" x14ac:dyDescent="0.3">
      <c r="A11" s="48" t="s">
        <v>19</v>
      </c>
      <c r="B11" s="48"/>
      <c r="C11" s="48"/>
      <c r="D11" s="48"/>
      <c r="E11" s="48"/>
    </row>
    <row r="12" spans="1:5" ht="16.2" thickBot="1" x14ac:dyDescent="0.35">
      <c r="A12" s="52" t="s">
        <v>16</v>
      </c>
      <c r="B12" s="52"/>
      <c r="C12" s="4"/>
      <c r="D12" s="53" t="s">
        <v>45</v>
      </c>
      <c r="E12" s="53"/>
    </row>
    <row r="13" spans="1:5" s="7" customFormat="1" ht="49.2" x14ac:dyDescent="0.3">
      <c r="A13" s="15" t="s">
        <v>7</v>
      </c>
      <c r="B13" s="5" t="s">
        <v>10</v>
      </c>
      <c r="C13" s="5" t="s">
        <v>11</v>
      </c>
      <c r="D13" s="5" t="s">
        <v>8</v>
      </c>
      <c r="E13" s="6" t="s">
        <v>9</v>
      </c>
    </row>
    <row r="14" spans="1:5" ht="16.2" thickBot="1" x14ac:dyDescent="0.35">
      <c r="A14" s="18">
        <v>1</v>
      </c>
      <c r="B14" s="18">
        <v>2</v>
      </c>
      <c r="C14" s="18">
        <v>3</v>
      </c>
      <c r="D14" s="18">
        <v>4</v>
      </c>
      <c r="E14" s="18">
        <v>5</v>
      </c>
    </row>
    <row r="15" spans="1:5" customFormat="1" x14ac:dyDescent="0.3">
      <c r="A15" s="16">
        <v>1</v>
      </c>
      <c r="B15" s="20" t="s">
        <v>46</v>
      </c>
      <c r="C15" s="21">
        <v>57.02</v>
      </c>
      <c r="D15" s="14"/>
      <c r="E15" s="17">
        <f>ROUND(C15*D15,2)</f>
        <v>0</v>
      </c>
    </row>
    <row r="16" spans="1:5" customFormat="1" x14ac:dyDescent="0.3">
      <c r="A16" s="16">
        <v>2</v>
      </c>
      <c r="B16" s="20" t="s">
        <v>47</v>
      </c>
      <c r="C16" s="21">
        <v>126.94</v>
      </c>
      <c r="D16" s="14"/>
      <c r="E16" s="17">
        <f t="shared" ref="E16:E34" si="0">ROUND(C16*D16,2)</f>
        <v>0</v>
      </c>
    </row>
    <row r="17" spans="1:5" customFormat="1" x14ac:dyDescent="0.3">
      <c r="A17" s="16">
        <v>3</v>
      </c>
      <c r="B17" s="20" t="s">
        <v>48</v>
      </c>
      <c r="C17" s="21">
        <v>229.41</v>
      </c>
      <c r="D17" s="14"/>
      <c r="E17" s="17">
        <f t="shared" si="0"/>
        <v>0</v>
      </c>
    </row>
    <row r="18" spans="1:5" customFormat="1" x14ac:dyDescent="0.3">
      <c r="A18" s="16">
        <v>4</v>
      </c>
      <c r="B18" s="20" t="s">
        <v>49</v>
      </c>
      <c r="C18" s="21">
        <v>92.66</v>
      </c>
      <c r="D18" s="14"/>
      <c r="E18" s="17">
        <f t="shared" si="0"/>
        <v>0</v>
      </c>
    </row>
    <row r="19" spans="1:5" customFormat="1" x14ac:dyDescent="0.3">
      <c r="A19" s="16">
        <v>5</v>
      </c>
      <c r="B19" s="20" t="s">
        <v>50</v>
      </c>
      <c r="C19" s="21">
        <v>180.58</v>
      </c>
      <c r="D19" s="14"/>
      <c r="E19" s="17">
        <f t="shared" si="0"/>
        <v>0</v>
      </c>
    </row>
    <row r="20" spans="1:5" customFormat="1" x14ac:dyDescent="0.3">
      <c r="A20" s="16">
        <v>6</v>
      </c>
      <c r="B20" s="20" t="s">
        <v>51</v>
      </c>
      <c r="C20" s="21">
        <v>91.91</v>
      </c>
      <c r="D20" s="14"/>
      <c r="E20" s="17">
        <f t="shared" si="0"/>
        <v>0</v>
      </c>
    </row>
    <row r="21" spans="1:5" customFormat="1" x14ac:dyDescent="0.3">
      <c r="A21" s="16">
        <v>7</v>
      </c>
      <c r="B21" s="20" t="s">
        <v>52</v>
      </c>
      <c r="C21" s="21">
        <v>92.38</v>
      </c>
      <c r="D21" s="14"/>
      <c r="E21" s="17">
        <f t="shared" si="0"/>
        <v>0</v>
      </c>
    </row>
    <row r="22" spans="1:5" customFormat="1" x14ac:dyDescent="0.3">
      <c r="A22" s="16">
        <v>8</v>
      </c>
      <c r="B22" s="20" t="s">
        <v>53</v>
      </c>
      <c r="C22" s="21">
        <v>90.72</v>
      </c>
      <c r="D22" s="14"/>
      <c r="E22" s="17">
        <f t="shared" si="0"/>
        <v>0</v>
      </c>
    </row>
    <row r="23" spans="1:5" customFormat="1" x14ac:dyDescent="0.3">
      <c r="A23" s="16">
        <v>9</v>
      </c>
      <c r="B23" s="20" t="s">
        <v>54</v>
      </c>
      <c r="C23" s="21">
        <v>24.19</v>
      </c>
      <c r="D23" s="14"/>
      <c r="E23" s="17">
        <f t="shared" si="0"/>
        <v>0</v>
      </c>
    </row>
    <row r="24" spans="1:5" customFormat="1" x14ac:dyDescent="0.3">
      <c r="A24" s="16">
        <v>10</v>
      </c>
      <c r="B24" s="20" t="s">
        <v>55</v>
      </c>
      <c r="C24" s="21">
        <v>140.66</v>
      </c>
      <c r="D24" s="14"/>
      <c r="E24" s="17">
        <f t="shared" si="0"/>
        <v>0</v>
      </c>
    </row>
    <row r="25" spans="1:5" customFormat="1" x14ac:dyDescent="0.3">
      <c r="A25" s="16">
        <v>11</v>
      </c>
      <c r="B25" s="20" t="s">
        <v>56</v>
      </c>
      <c r="C25" s="21">
        <v>88.45</v>
      </c>
      <c r="D25" s="14"/>
      <c r="E25" s="17">
        <f t="shared" si="0"/>
        <v>0</v>
      </c>
    </row>
    <row r="26" spans="1:5" customFormat="1" x14ac:dyDescent="0.3">
      <c r="A26" s="16">
        <v>12</v>
      </c>
      <c r="B26" s="20" t="s">
        <v>57</v>
      </c>
      <c r="C26" s="21">
        <v>41.82</v>
      </c>
      <c r="D26" s="14"/>
      <c r="E26" s="17">
        <f t="shared" si="0"/>
        <v>0</v>
      </c>
    </row>
    <row r="27" spans="1:5" customFormat="1" x14ac:dyDescent="0.3">
      <c r="A27" s="16">
        <v>13</v>
      </c>
      <c r="B27" s="20" t="s">
        <v>58</v>
      </c>
      <c r="C27" s="21">
        <v>171.83</v>
      </c>
      <c r="D27" s="14"/>
      <c r="E27" s="17">
        <f t="shared" si="0"/>
        <v>0</v>
      </c>
    </row>
    <row r="28" spans="1:5" customFormat="1" x14ac:dyDescent="0.3">
      <c r="A28" s="16">
        <v>14</v>
      </c>
      <c r="B28" s="20" t="s">
        <v>59</v>
      </c>
      <c r="C28" s="21">
        <v>47.82</v>
      </c>
      <c r="D28" s="14"/>
      <c r="E28" s="17">
        <f t="shared" si="0"/>
        <v>0</v>
      </c>
    </row>
    <row r="29" spans="1:5" customFormat="1" x14ac:dyDescent="0.3">
      <c r="A29" s="16">
        <v>15</v>
      </c>
      <c r="B29" s="20" t="s">
        <v>60</v>
      </c>
      <c r="C29" s="21">
        <v>47.95</v>
      </c>
      <c r="D29" s="14"/>
      <c r="E29" s="17">
        <f t="shared" si="0"/>
        <v>0</v>
      </c>
    </row>
    <row r="30" spans="1:5" customFormat="1" x14ac:dyDescent="0.3">
      <c r="A30" s="16">
        <v>16</v>
      </c>
      <c r="B30" s="20" t="s">
        <v>61</v>
      </c>
      <c r="C30" s="21">
        <v>215.42</v>
      </c>
      <c r="D30" s="14"/>
      <c r="E30" s="17">
        <f t="shared" si="0"/>
        <v>0</v>
      </c>
    </row>
    <row r="31" spans="1:5" customFormat="1" x14ac:dyDescent="0.3">
      <c r="A31" s="16">
        <v>17</v>
      </c>
      <c r="B31" s="20" t="s">
        <v>62</v>
      </c>
      <c r="C31" s="21">
        <v>180.79</v>
      </c>
      <c r="D31" s="14"/>
      <c r="E31" s="17">
        <f t="shared" si="0"/>
        <v>0</v>
      </c>
    </row>
    <row r="32" spans="1:5" customFormat="1" x14ac:dyDescent="0.3">
      <c r="A32" s="16">
        <v>18</v>
      </c>
      <c r="B32" s="20" t="s">
        <v>63</v>
      </c>
      <c r="C32" s="21">
        <v>62.37</v>
      </c>
      <c r="D32" s="14"/>
      <c r="E32" s="17">
        <f t="shared" si="0"/>
        <v>0</v>
      </c>
    </row>
    <row r="33" spans="1:5" customFormat="1" x14ac:dyDescent="0.3">
      <c r="A33" s="16">
        <v>19</v>
      </c>
      <c r="B33" s="20" t="s">
        <v>64</v>
      </c>
      <c r="C33" s="21">
        <v>99.07</v>
      </c>
      <c r="D33" s="14"/>
      <c r="E33" s="17">
        <f t="shared" si="0"/>
        <v>0</v>
      </c>
    </row>
    <row r="34" spans="1:5" customFormat="1" x14ac:dyDescent="0.3">
      <c r="A34" s="16">
        <v>20</v>
      </c>
      <c r="B34" s="20" t="s">
        <v>65</v>
      </c>
      <c r="C34" s="21">
        <v>189.94</v>
      </c>
      <c r="D34" s="14"/>
      <c r="E34" s="17">
        <f t="shared" si="0"/>
        <v>0</v>
      </c>
    </row>
    <row r="35" spans="1:5" customFormat="1" x14ac:dyDescent="0.3">
      <c r="A35" s="8"/>
      <c r="B35" s="9"/>
      <c r="C35" s="22">
        <f>SUM(C15:C34)</f>
        <v>2271.9299999999998</v>
      </c>
      <c r="D35" s="10"/>
      <c r="E35" s="11">
        <f>SUM(E15:E34)</f>
        <v>0</v>
      </c>
    </row>
    <row r="36" spans="1:5" customFormat="1" x14ac:dyDescent="0.3">
      <c r="A36" s="8"/>
      <c r="B36" s="9"/>
      <c r="C36" s="12"/>
      <c r="D36" s="9"/>
      <c r="E36" s="13"/>
    </row>
    <row r="37" spans="1:5" customFormat="1" ht="16.2" thickBot="1" x14ac:dyDescent="0.35">
      <c r="A37" s="42" t="s">
        <v>14</v>
      </c>
      <c r="B37" s="43"/>
      <c r="C37" s="43"/>
      <c r="D37" s="44"/>
      <c r="E37" s="19">
        <f>ROUND(E35/C35,3)</f>
        <v>0</v>
      </c>
    </row>
    <row r="38" spans="1:5" customFormat="1" ht="16.2" thickBot="1" x14ac:dyDescent="0.35">
      <c r="A38" s="26"/>
      <c r="B38" s="27"/>
      <c r="C38" s="27"/>
      <c r="D38" s="27"/>
      <c r="E38" s="28"/>
    </row>
    <row r="39" spans="1:5" customFormat="1" ht="43.2" customHeight="1" thickBot="1" x14ac:dyDescent="0.35">
      <c r="A39" s="45" t="s">
        <v>15</v>
      </c>
      <c r="B39" s="46"/>
      <c r="C39" s="46"/>
      <c r="D39" s="46"/>
      <c r="E39" s="47"/>
    </row>
    <row r="40" spans="1:5" ht="75.599999999999994" customHeight="1" thickBot="1" x14ac:dyDescent="0.35">
      <c r="A40" s="23" t="s">
        <v>66</v>
      </c>
      <c r="B40" s="24"/>
      <c r="C40" s="24"/>
      <c r="D40" s="24"/>
      <c r="E40" s="25"/>
    </row>
    <row r="41" spans="1:5" customFormat="1" ht="29.4" customHeight="1" thickBot="1" x14ac:dyDescent="0.35">
      <c r="A41" s="54" t="s">
        <v>67</v>
      </c>
      <c r="B41" s="55"/>
      <c r="C41" s="55"/>
      <c r="D41" s="55"/>
      <c r="E41" s="56"/>
    </row>
  </sheetData>
  <sheetProtection formatColumns="0"/>
  <mergeCells count="25">
    <mergeCell ref="A41:E41"/>
    <mergeCell ref="A12:B12"/>
    <mergeCell ref="D12:E12"/>
    <mergeCell ref="A37:D37"/>
    <mergeCell ref="A38:E38"/>
    <mergeCell ref="A39:E39"/>
    <mergeCell ref="A40:E40"/>
    <mergeCell ref="A11:E11"/>
    <mergeCell ref="A4:B4"/>
    <mergeCell ref="C4:E4"/>
    <mergeCell ref="A5:B5"/>
    <mergeCell ref="C5:E5"/>
    <mergeCell ref="A6:B6"/>
    <mergeCell ref="C6:E6"/>
    <mergeCell ref="A7:B7"/>
    <mergeCell ref="C7:E7"/>
    <mergeCell ref="A8:B8"/>
    <mergeCell ref="C8:E8"/>
    <mergeCell ref="A10:E10"/>
    <mergeCell ref="A1:B1"/>
    <mergeCell ref="C1:E1"/>
    <mergeCell ref="A2:B2"/>
    <mergeCell ref="C2:E2"/>
    <mergeCell ref="A3:B3"/>
    <mergeCell ref="C3:E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1.daļa</vt:lpstr>
      <vt:lpstr>2.daļa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Velga Rožulapa</cp:lastModifiedBy>
  <cp:lastPrinted>2020-05-25T13:26:56Z</cp:lastPrinted>
  <dcterms:created xsi:type="dcterms:W3CDTF">2014-04-04T17:29:20Z</dcterms:created>
  <dcterms:modified xsi:type="dcterms:W3CDTF">2020-06-26T13:22:07Z</dcterms:modified>
</cp:coreProperties>
</file>