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8 piegāde ZB PPm\"/>
    </mc:Choice>
  </mc:AlternateContent>
  <xr:revisionPtr revIDLastSave="0" documentId="13_ncr:1_{23ACAA60-32B7-4E73-BA5E-8E5F3D386001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  <sheet name="2.daļa" sheetId="3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33" l="1"/>
  <c r="F15" i="33"/>
  <c r="F16" i="33"/>
  <c r="F17" i="33"/>
  <c r="F18" i="33"/>
  <c r="F19" i="33"/>
  <c r="F20" i="33"/>
  <c r="F13" i="33"/>
  <c r="D14" i="34" l="1"/>
  <c r="F13" i="34"/>
  <c r="F14" i="34" s="1"/>
  <c r="F16" i="34" s="1"/>
  <c r="F21" i="33" l="1"/>
  <c r="D21" i="33" l="1"/>
  <c r="F23" i="33" l="1"/>
</calcChain>
</file>

<file path=xl/sharedStrings.xml><?xml version="1.0" encoding="utf-8"?>
<sst xmlns="http://schemas.openxmlformats.org/spreadsheetml/2006/main" count="77" uniqueCount="42">
  <si>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</si>
  <si>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</si>
  <si>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</si>
  <si>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</si>
  <si>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</si>
  <si>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</si>
  <si>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</si>
  <si>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</si>
  <si>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</si>
  <si>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</si>
  <si>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</si>
  <si>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</si>
  <si>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</si>
  <si>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</si>
  <si>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</si>
  <si>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</si>
  <si>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</si>
  <si>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</si>
  <si>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</si>
  <si>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</si>
  <si>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</si>
  <si>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</si>
  <si>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</si>
  <si>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</si>
  <si>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</si>
  <si>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</si>
  <si>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</si>
  <si>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</si>
  <si>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</si>
  <si>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</si>
  <si>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</si>
  <si>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***Aptuvenais garumu sadalījums Priedei - 3.6m - 5%; 4.8m - 60%; 5.4 -25%; 6.0m - 10%</t>
  </si>
  <si>
    <t>****Aptuvenais garumu sadalījums Eglei - 3.6m - 5%; 4.8m - 60%; 5.4 - 25%; 6.0m - 10%</t>
  </si>
  <si>
    <t>Pieņemšanas darba laiks</t>
  </si>
  <si>
    <t xml:space="preserve"> </t>
  </si>
  <si>
    <t>Skujukoku (priedes) papīrmalka</t>
  </si>
  <si>
    <t>6-60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</si>
  <si>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</si>
  <si>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800-2020/008</t>
    </r>
  </si>
  <si>
    <t xml:space="preserve">1.daļa 
Kokmateriālu sortimentu piedāvājums ar piegādi pircēja patēriņa vietā 27/02/2020 - 30/04/2020
 (cena ir jāuzrāda augšgala krautuvē-mežā pie ceļa)
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</si>
  <si>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27/02/2020</t>
    </r>
    <r>
      <rPr>
        <b/>
        <sz val="11"/>
        <color indexed="8"/>
        <rFont val="Times New Roman"/>
        <family val="1"/>
        <charset val="186"/>
      </rPr>
      <t xml:space="preserve"> -30</t>
    </r>
    <r>
      <rPr>
        <b/>
        <sz val="11"/>
        <rFont val="Times New Roman"/>
        <family val="1"/>
        <charset val="186"/>
      </rPr>
      <t>/04/2020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</si>
  <si>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2.tabula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</si>
</sst>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1" fontId="0" fillId="0" borderId="0" xfId="0" applyNumberFormat="1" applyProtection="1"/>
    <xf numFmtId="0" fontId="6" fillId="0" borderId="4" xfId="0" applyFont="1" applyBorder="1" applyAlignment="1" applyProtection="1">
      <alignment vertical="center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" fontId="5" fillId="0" borderId="21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0" fontId="0" fillId="0" borderId="25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L29" sqref="L29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76"/>
      <c r="C1" s="76"/>
      <c r="D1" s="76"/>
      <c r="E1" s="76"/>
      <c r="F1" s="77"/>
    </row>
    <row r="2" spans="1:11" x14ac:dyDescent="0.3">
      <c r="A2" s="1" t="s">
        <v>2</v>
      </c>
      <c r="B2" s="76"/>
      <c r="C2" s="76"/>
      <c r="D2" s="76"/>
      <c r="E2" s="76"/>
      <c r="F2" s="77"/>
    </row>
    <row r="3" spans="1:11" x14ac:dyDescent="0.3">
      <c r="A3" s="1" t="s">
        <v>3</v>
      </c>
      <c r="B3" s="76"/>
      <c r="C3" s="76"/>
      <c r="D3" s="76"/>
      <c r="E3" s="76"/>
      <c r="F3" s="77"/>
    </row>
    <row r="4" spans="1:11" x14ac:dyDescent="0.3">
      <c r="A4" s="1" t="s">
        <v>4</v>
      </c>
      <c r="B4" s="76"/>
      <c r="C4" s="76"/>
      <c r="D4" s="76"/>
      <c r="E4" s="76"/>
      <c r="F4" s="77"/>
    </row>
    <row r="5" spans="1:11" x14ac:dyDescent="0.3">
      <c r="A5" s="1" t="s">
        <v>5</v>
      </c>
      <c r="B5" s="76"/>
      <c r="C5" s="76"/>
      <c r="D5" s="76"/>
      <c r="E5" s="76"/>
      <c r="F5" s="77"/>
    </row>
    <row r="6" spans="1:11" x14ac:dyDescent="0.3">
      <c r="A6" s="1" t="s">
        <v>6</v>
      </c>
      <c r="B6" s="76"/>
      <c r="C6" s="76"/>
      <c r="D6" s="76"/>
      <c r="E6" s="76"/>
      <c r="F6" s="77"/>
    </row>
    <row r="7" spans="1:11" x14ac:dyDescent="0.3">
      <c r="A7" s="1" t="s">
        <v>7</v>
      </c>
      <c r="B7" s="76"/>
      <c r="C7" s="76"/>
      <c r="D7" s="76"/>
      <c r="E7" s="76"/>
      <c r="F7" s="77"/>
    </row>
    <row r="8" spans="1:11" x14ac:dyDescent="0.3">
      <c r="A8" s="1" t="s">
        <v>16</v>
      </c>
      <c r="B8" s="76"/>
      <c r="C8" s="76"/>
      <c r="D8" s="76"/>
      <c r="E8" s="76"/>
      <c r="F8" s="77"/>
    </row>
    <row r="9" spans="1:11" ht="47.25" customHeight="1" x14ac:dyDescent="0.3">
      <c r="A9" s="78" t="s">
        <v>39</v>
      </c>
      <c r="B9" s="78"/>
      <c r="C9" s="78"/>
      <c r="D9" s="78"/>
      <c r="E9" s="78"/>
      <c r="F9" s="78"/>
    </row>
    <row r="10" spans="1:11" ht="16.2" thickBot="1" x14ac:dyDescent="0.35">
      <c r="A10" s="79" t="s">
        <v>38</v>
      </c>
      <c r="B10" s="79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29" t="s">
        <v>24</v>
      </c>
      <c r="C13" s="27" t="s">
        <v>21</v>
      </c>
      <c r="D13" s="70">
        <v>104</v>
      </c>
      <c r="E13" s="30"/>
      <c r="F13" s="14">
        <f>D13*E13</f>
        <v>0</v>
      </c>
      <c r="G13" s="33"/>
      <c r="H13" s="36"/>
      <c r="I13" s="28"/>
    </row>
    <row r="14" spans="1:11" x14ac:dyDescent="0.3">
      <c r="A14" s="13" t="s">
        <v>20</v>
      </c>
      <c r="B14" s="29" t="s">
        <v>28</v>
      </c>
      <c r="C14" s="27" t="s">
        <v>21</v>
      </c>
      <c r="D14" s="71">
        <v>256</v>
      </c>
      <c r="E14" s="30"/>
      <c r="F14" s="14">
        <f t="shared" ref="F14:F20" si="0">D14*E14</f>
        <v>0</v>
      </c>
      <c r="G14" s="33"/>
      <c r="H14" s="34"/>
      <c r="I14" s="28"/>
    </row>
    <row r="15" spans="1:11" x14ac:dyDescent="0.3">
      <c r="A15" s="13" t="s">
        <v>20</v>
      </c>
      <c r="B15" s="29" t="s">
        <v>22</v>
      </c>
      <c r="C15" s="27" t="s">
        <v>21</v>
      </c>
      <c r="D15" s="71">
        <v>536</v>
      </c>
      <c r="E15" s="30"/>
      <c r="F15" s="14">
        <f t="shared" si="0"/>
        <v>0</v>
      </c>
      <c r="G15" s="33"/>
      <c r="H15" s="34"/>
      <c r="I15" s="28"/>
    </row>
    <row r="16" spans="1:11" x14ac:dyDescent="0.3">
      <c r="A16" s="13" t="s">
        <v>23</v>
      </c>
      <c r="B16" s="29" t="s">
        <v>24</v>
      </c>
      <c r="C16" s="27" t="s">
        <v>21</v>
      </c>
      <c r="D16" s="71">
        <v>144</v>
      </c>
      <c r="E16" s="30"/>
      <c r="F16" s="14">
        <f t="shared" si="0"/>
        <v>0</v>
      </c>
      <c r="G16" s="33"/>
      <c r="H16" s="34"/>
      <c r="I16" s="28"/>
    </row>
    <row r="17" spans="1:9" x14ac:dyDescent="0.3">
      <c r="A17" s="13" t="s">
        <v>23</v>
      </c>
      <c r="B17" s="29" t="s">
        <v>28</v>
      </c>
      <c r="C17" s="27" t="s">
        <v>21</v>
      </c>
      <c r="D17" s="71">
        <v>2528</v>
      </c>
      <c r="E17" s="30"/>
      <c r="F17" s="14">
        <f t="shared" si="0"/>
        <v>0</v>
      </c>
      <c r="G17" s="33"/>
      <c r="H17" s="34"/>
      <c r="I17" s="28"/>
    </row>
    <row r="18" spans="1:9" x14ac:dyDescent="0.3">
      <c r="A18" s="13" t="s">
        <v>23</v>
      </c>
      <c r="B18" s="29" t="s">
        <v>25</v>
      </c>
      <c r="C18" s="27" t="s">
        <v>21</v>
      </c>
      <c r="D18" s="71">
        <v>3200</v>
      </c>
      <c r="E18" s="30"/>
      <c r="F18" s="14">
        <f t="shared" si="0"/>
        <v>0</v>
      </c>
      <c r="G18" s="33"/>
      <c r="H18" s="34"/>
      <c r="I18" s="28"/>
    </row>
    <row r="19" spans="1:9" x14ac:dyDescent="0.3">
      <c r="A19" s="13" t="s">
        <v>23</v>
      </c>
      <c r="B19" s="29" t="s">
        <v>26</v>
      </c>
      <c r="C19" s="27" t="s">
        <v>21</v>
      </c>
      <c r="D19" s="71">
        <v>1088</v>
      </c>
      <c r="E19" s="30"/>
      <c r="F19" s="14">
        <f t="shared" si="0"/>
        <v>0</v>
      </c>
      <c r="G19" s="33"/>
      <c r="H19" s="34"/>
      <c r="I19" s="28"/>
    </row>
    <row r="20" spans="1:9" x14ac:dyDescent="0.3">
      <c r="A20" s="13" t="s">
        <v>23</v>
      </c>
      <c r="B20" s="29" t="s">
        <v>27</v>
      </c>
      <c r="C20" s="27" t="s">
        <v>21</v>
      </c>
      <c r="D20" s="71">
        <v>144</v>
      </c>
      <c r="E20" s="30"/>
      <c r="F20" s="14">
        <f t="shared" si="0"/>
        <v>0</v>
      </c>
      <c r="G20" s="33"/>
      <c r="H20" s="34"/>
      <c r="I20" s="28"/>
    </row>
    <row r="21" spans="1:9" ht="18" thickBot="1" x14ac:dyDescent="0.35">
      <c r="A21" s="15"/>
      <c r="B21" s="16"/>
      <c r="C21" s="17" t="s">
        <v>0</v>
      </c>
      <c r="D21" s="35">
        <f>SUM(D13:D20)</f>
        <v>8000</v>
      </c>
      <c r="E21" s="26"/>
      <c r="F21" s="18">
        <f>SUM(F13:F20)</f>
        <v>0</v>
      </c>
      <c r="G21" s="31"/>
      <c r="H21" s="31"/>
      <c r="I21" s="32"/>
    </row>
    <row r="22" spans="1:9" x14ac:dyDescent="0.3">
      <c r="A22" s="19"/>
      <c r="B22" s="20"/>
      <c r="C22" s="20"/>
      <c r="D22" s="21"/>
      <c r="E22" s="20"/>
      <c r="F22" s="22"/>
    </row>
    <row r="23" spans="1:9" ht="36" customHeight="1" thickBot="1" x14ac:dyDescent="0.35">
      <c r="A23" s="80" t="s">
        <v>14</v>
      </c>
      <c r="B23" s="81"/>
      <c r="C23" s="81"/>
      <c r="D23" s="81"/>
      <c r="E23" s="82"/>
      <c r="F23" s="23">
        <f>ROUND(F21/D21,2)</f>
        <v>0</v>
      </c>
      <c r="H23" s="24"/>
    </row>
    <row r="24" spans="1:9" x14ac:dyDescent="0.3">
      <c r="A24" s="83" t="s">
        <v>19</v>
      </c>
      <c r="B24" s="83"/>
      <c r="C24" s="83"/>
      <c r="D24" s="83"/>
      <c r="E24" s="83"/>
      <c r="F24" s="83"/>
      <c r="H24" s="24" t="s">
        <v>34</v>
      </c>
    </row>
    <row r="25" spans="1:9" ht="15" customHeight="1" x14ac:dyDescent="0.3">
      <c r="A25" s="85" t="s">
        <v>29</v>
      </c>
      <c r="B25" s="85"/>
      <c r="C25" s="85"/>
      <c r="D25" s="85"/>
      <c r="E25" s="85"/>
      <c r="F25" s="85"/>
      <c r="H25" s="24"/>
    </row>
    <row r="26" spans="1:9" ht="15" customHeight="1" x14ac:dyDescent="0.3">
      <c r="A26" s="84" t="s">
        <v>31</v>
      </c>
      <c r="B26" s="84"/>
      <c r="C26" s="84"/>
      <c r="D26" s="84"/>
      <c r="E26" s="84"/>
      <c r="F26" s="84"/>
      <c r="H26" s="24"/>
    </row>
    <row r="27" spans="1:9" ht="15" customHeight="1" x14ac:dyDescent="0.3">
      <c r="A27" s="84" t="s">
        <v>32</v>
      </c>
      <c r="B27" s="84"/>
      <c r="C27" s="84"/>
      <c r="D27" s="84"/>
      <c r="E27" s="84"/>
      <c r="F27" s="84"/>
      <c r="H27" s="24"/>
    </row>
    <row r="28" spans="1:9" ht="30" customHeight="1" x14ac:dyDescent="0.3">
      <c r="A28" s="85" t="s">
        <v>30</v>
      </c>
      <c r="B28" s="85"/>
      <c r="C28" s="85"/>
      <c r="D28" s="85"/>
      <c r="E28" s="85"/>
      <c r="F28" s="85"/>
      <c r="H28" s="24"/>
    </row>
    <row r="29" spans="1:9" ht="23.4" customHeight="1" x14ac:dyDescent="0.3">
      <c r="A29" s="86" t="s">
        <v>18</v>
      </c>
      <c r="B29" s="86"/>
      <c r="C29" s="86"/>
      <c r="D29" s="86"/>
      <c r="E29" s="86"/>
      <c r="F29" s="86"/>
    </row>
    <row r="30" spans="1:9" ht="41.4" x14ac:dyDescent="0.3">
      <c r="A30" s="25" t="s">
        <v>15</v>
      </c>
      <c r="B30" s="75"/>
      <c r="C30" s="75"/>
      <c r="D30" s="75"/>
      <c r="E30" s="75"/>
      <c r="F30" s="75"/>
    </row>
    <row r="31" spans="1:9" ht="29.4" customHeight="1" x14ac:dyDescent="0.3">
      <c r="A31" s="37" t="s">
        <v>33</v>
      </c>
      <c r="B31" s="72"/>
      <c r="C31" s="73"/>
      <c r="D31" s="73"/>
      <c r="E31" s="73"/>
      <c r="F31" s="74"/>
    </row>
  </sheetData>
  <mergeCells count="19">
    <mergeCell ref="B6:F6"/>
    <mergeCell ref="A25:F25"/>
    <mergeCell ref="A29:F29"/>
    <mergeCell ref="B1:F1"/>
    <mergeCell ref="B2:F2"/>
    <mergeCell ref="B3:F3"/>
    <mergeCell ref="B4:F4"/>
    <mergeCell ref="B5:F5"/>
    <mergeCell ref="B31:F31"/>
    <mergeCell ref="B30:F30"/>
    <mergeCell ref="B7:F7"/>
    <mergeCell ref="B8:F8"/>
    <mergeCell ref="A9:F9"/>
    <mergeCell ref="A10:B10"/>
    <mergeCell ref="A23:E23"/>
    <mergeCell ref="A24:F24"/>
    <mergeCell ref="A26:F26"/>
    <mergeCell ref="A27:F27"/>
    <mergeCell ref="A28:F2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307A-19FB-4FBE-8EEA-0A99F556C19E}">
  <dimension ref="A1:K20"/>
  <sheetViews>
    <sheetView workbookViewId="0">
      <selection activeCell="J11" sqref="J11:K11"/>
    </sheetView>
  </sheetViews>
  <sheetFormatPr defaultColWidth="9.109375" defaultRowHeight="14.4" x14ac:dyDescent="0.3"/>
  <cols>
    <col min="1" max="1" width="27.2187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8" t="s">
        <v>1</v>
      </c>
      <c r="B1" s="76"/>
      <c r="C1" s="76"/>
      <c r="D1" s="76"/>
      <c r="E1" s="76"/>
      <c r="F1" s="77"/>
    </row>
    <row r="2" spans="1:11" x14ac:dyDescent="0.3">
      <c r="A2" s="38" t="s">
        <v>2</v>
      </c>
      <c r="B2" s="76"/>
      <c r="C2" s="76"/>
      <c r="D2" s="76"/>
      <c r="E2" s="76"/>
      <c r="F2" s="77"/>
    </row>
    <row r="3" spans="1:11" x14ac:dyDescent="0.3">
      <c r="A3" s="38" t="s">
        <v>3</v>
      </c>
      <c r="B3" s="76"/>
      <c r="C3" s="76"/>
      <c r="D3" s="76"/>
      <c r="E3" s="76"/>
      <c r="F3" s="77"/>
    </row>
    <row r="4" spans="1:11" x14ac:dyDescent="0.3">
      <c r="A4" s="38" t="s">
        <v>4</v>
      </c>
      <c r="B4" s="76"/>
      <c r="C4" s="76"/>
      <c r="D4" s="76"/>
      <c r="E4" s="76"/>
      <c r="F4" s="77"/>
    </row>
    <row r="5" spans="1:11" x14ac:dyDescent="0.3">
      <c r="A5" s="38" t="s">
        <v>5</v>
      </c>
      <c r="B5" s="76"/>
      <c r="C5" s="76"/>
      <c r="D5" s="76"/>
      <c r="E5" s="76"/>
      <c r="F5" s="77"/>
    </row>
    <row r="6" spans="1:11" x14ac:dyDescent="0.3">
      <c r="A6" s="38" t="s">
        <v>6</v>
      </c>
      <c r="B6" s="76"/>
      <c r="C6" s="76"/>
      <c r="D6" s="76"/>
      <c r="E6" s="76"/>
      <c r="F6" s="77"/>
    </row>
    <row r="7" spans="1:11" x14ac:dyDescent="0.3">
      <c r="A7" s="38" t="s">
        <v>7</v>
      </c>
      <c r="B7" s="76"/>
      <c r="C7" s="76"/>
      <c r="D7" s="76"/>
      <c r="E7" s="76"/>
      <c r="F7" s="77"/>
    </row>
    <row r="8" spans="1:11" x14ac:dyDescent="0.3">
      <c r="A8" s="38" t="s">
        <v>16</v>
      </c>
      <c r="B8" s="76"/>
      <c r="C8" s="76"/>
      <c r="D8" s="76"/>
      <c r="E8" s="76"/>
      <c r="F8" s="77"/>
    </row>
    <row r="9" spans="1:11" ht="47.25" customHeight="1" x14ac:dyDescent="0.3">
      <c r="A9" s="92" t="s">
        <v>40</v>
      </c>
      <c r="B9" s="92"/>
      <c r="C9" s="92"/>
      <c r="D9" s="92"/>
      <c r="E9" s="92"/>
      <c r="F9" s="92"/>
    </row>
    <row r="10" spans="1:11" ht="16.2" thickBot="1" x14ac:dyDescent="0.35">
      <c r="A10" s="93" t="s">
        <v>38</v>
      </c>
      <c r="B10" s="93"/>
      <c r="C10" s="39"/>
      <c r="D10" s="39"/>
      <c r="F10" s="40" t="s">
        <v>41</v>
      </c>
    </row>
    <row r="11" spans="1:11" ht="65.400000000000006" thickBot="1" x14ac:dyDescent="0.35">
      <c r="A11" s="41" t="s">
        <v>8</v>
      </c>
      <c r="B11" s="42" t="s">
        <v>13</v>
      </c>
      <c r="C11" s="42" t="s">
        <v>9</v>
      </c>
      <c r="D11" s="42" t="s">
        <v>10</v>
      </c>
      <c r="E11" s="43" t="s">
        <v>11</v>
      </c>
      <c r="F11" s="44" t="s">
        <v>12</v>
      </c>
      <c r="K11" s="45"/>
    </row>
    <row r="12" spans="1:11" ht="15" thickBot="1" x14ac:dyDescent="0.35">
      <c r="A12" s="46">
        <v>1</v>
      </c>
      <c r="B12" s="47">
        <v>2</v>
      </c>
      <c r="C12" s="47">
        <v>3</v>
      </c>
      <c r="D12" s="47">
        <v>4</v>
      </c>
      <c r="E12" s="47">
        <v>5</v>
      </c>
      <c r="F12" s="48">
        <v>6</v>
      </c>
    </row>
    <row r="13" spans="1:11" x14ac:dyDescent="0.3">
      <c r="A13" s="49" t="s">
        <v>35</v>
      </c>
      <c r="B13" s="50" t="s">
        <v>36</v>
      </c>
      <c r="C13" s="51">
        <v>3</v>
      </c>
      <c r="D13" s="52">
        <v>3000</v>
      </c>
      <c r="E13" s="53"/>
      <c r="F13" s="54">
        <f>ROUND(D13*E13,2)</f>
        <v>0</v>
      </c>
      <c r="I13" s="55"/>
    </row>
    <row r="14" spans="1:11" ht="18" thickBot="1" x14ac:dyDescent="0.35">
      <c r="A14" s="56"/>
      <c r="B14" s="57"/>
      <c r="C14" s="58" t="s">
        <v>0</v>
      </c>
      <c r="D14" s="59">
        <f>SUM(D13:D13)</f>
        <v>3000</v>
      </c>
      <c r="E14" s="26"/>
      <c r="F14" s="60">
        <f>SUM(F13:F13)</f>
        <v>0</v>
      </c>
    </row>
    <row r="15" spans="1:11" x14ac:dyDescent="0.3">
      <c r="A15" s="61"/>
      <c r="B15" s="62"/>
      <c r="C15" s="62"/>
      <c r="D15" s="63"/>
      <c r="E15" s="62"/>
      <c r="F15" s="64"/>
    </row>
    <row r="16" spans="1:11" ht="33" customHeight="1" thickBot="1" x14ac:dyDescent="0.35">
      <c r="A16" s="94" t="s">
        <v>14</v>
      </c>
      <c r="B16" s="95"/>
      <c r="C16" s="95"/>
      <c r="D16" s="95"/>
      <c r="E16" s="96"/>
      <c r="F16" s="65">
        <f>ROUND(F14/D14,2)</f>
        <v>0</v>
      </c>
      <c r="H16" s="66"/>
    </row>
    <row r="17" spans="1:8" x14ac:dyDescent="0.3">
      <c r="A17" s="97" t="s">
        <v>19</v>
      </c>
      <c r="B17" s="97"/>
      <c r="C17" s="97"/>
      <c r="D17" s="97"/>
      <c r="E17" s="97"/>
      <c r="F17" s="97"/>
      <c r="H17" s="66"/>
    </row>
    <row r="18" spans="1:8" ht="36" customHeight="1" x14ac:dyDescent="0.3">
      <c r="A18" s="87" t="s">
        <v>37</v>
      </c>
      <c r="B18" s="87"/>
      <c r="C18" s="87"/>
      <c r="D18" s="87"/>
      <c r="E18" s="87"/>
      <c r="F18" s="87"/>
      <c r="G18" s="67"/>
    </row>
    <row r="19" spans="1:8" ht="46.8" customHeight="1" x14ac:dyDescent="0.3">
      <c r="A19" s="68" t="s">
        <v>15</v>
      </c>
      <c r="B19" s="88"/>
      <c r="C19" s="88"/>
      <c r="D19" s="88"/>
      <c r="E19" s="88"/>
      <c r="F19" s="88"/>
    </row>
    <row r="20" spans="1:8" ht="18.600000000000001" customHeight="1" x14ac:dyDescent="0.3">
      <c r="A20" s="69" t="s">
        <v>33</v>
      </c>
      <c r="B20" s="89"/>
      <c r="C20" s="90"/>
      <c r="D20" s="90"/>
      <c r="E20" s="90"/>
      <c r="F20" s="91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2020-02-19T08:50:17Z</dcterms:modified>
</cp:coreProperties>
</file>