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DJMZ2NAS\"/>
    </mc:Choice>
  </mc:AlternateContent>
  <xr:revisionPtr revIDLastSave="0" documentId="13_ncr:1_{6E3140B2-D9D4-42FC-AB2D-F854AED8BAD7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.daļa" sheetId="5" r:id="rId1"/>
    <sheet name="2.daļa" sheetId="8" r:id="rId2"/>
    <sheet name="3.daļa" sheetId="9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9" l="1"/>
  <c r="E16" i="9"/>
  <c r="E15" i="9"/>
  <c r="E17" i="9" s="1"/>
  <c r="E19" i="9" s="1"/>
  <c r="C17" i="8"/>
  <c r="E16" i="8"/>
  <c r="E17" i="8" s="1"/>
  <c r="E19" i="8" s="1"/>
  <c r="E15" i="8"/>
  <c r="E35" i="5" l="1"/>
  <c r="E34" i="5"/>
  <c r="E16" i="5" l="1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C36" i="5"/>
  <c r="E15" i="5"/>
  <c r="E36" i="5" l="1"/>
  <c r="E38" i="5" s="1"/>
</calcChain>
</file>

<file path=xl/sharedStrings.xml><?xml version="1.0" encoding="utf-8"?>
<sst xmlns="http://schemas.openxmlformats.org/spreadsheetml/2006/main" count="82" uniqueCount="48">
  <si>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</si>
  <si>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</si>
  <si>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</si>
  <si>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</si>
  <si>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</si>
  <si>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</si>
  <si>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</si>
  <si>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</si>
  <si>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</si>
  <si>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</si>
  <si>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</si>
  <si>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</si>
  <si>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</si>
  <si>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</si>
  <si>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</si>
  <si>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>(Šķeldošanas laiks no 17.oktobra līdz 15.novembrim, 2019.gads.)</t>
  </si>
  <si>
    <t>Izsole Nr. 800-2019-048</t>
  </si>
  <si>
    <t>123_1_ZJP090</t>
  </si>
  <si>
    <t>123_6_ZJP090</t>
  </si>
  <si>
    <t>123_2_ZJP090</t>
  </si>
  <si>
    <t>123_3_ZJP090</t>
  </si>
  <si>
    <t>123_4_ZJP090</t>
  </si>
  <si>
    <t>123_5_ZJP090</t>
  </si>
  <si>
    <t>123_7_ZJP090</t>
  </si>
  <si>
    <t>123_8_ZJP090</t>
  </si>
  <si>
    <t>123_9_ZJP090</t>
  </si>
  <si>
    <t>123_10_ZJP090</t>
  </si>
  <si>
    <t>123_11_ZJP090</t>
  </si>
  <si>
    <t>123_12_ZJP090</t>
  </si>
  <si>
    <t>123_13_ZJP090</t>
  </si>
  <si>
    <t>123_14_ZJP090</t>
  </si>
  <si>
    <t>123_15_ZJP090</t>
  </si>
  <si>
    <t>212_1_ZJP086</t>
  </si>
  <si>
    <t>135_1_ZJP091</t>
  </si>
  <si>
    <t>123_16_ZJP090</t>
  </si>
  <si>
    <t>135_2_ZJP091</t>
  </si>
  <si>
    <t>135_3_ZJP091</t>
  </si>
  <si>
    <t>135_4_ZJP091</t>
  </si>
  <si>
    <t>135_5_ZJP091</t>
  </si>
  <si>
    <t>187_1_ZJP092</t>
  </si>
  <si>
    <t>274_1_ZJP085</t>
  </si>
  <si>
    <t>274_2_ZJP085</t>
  </si>
  <si>
    <t xml:space="preserve">1. daļa. Gaujas mežniecības, Garkalnes iecirkņa 123., 135. kvartāla
Zaru un ciršanas atlieku piedāvājums pie ceļa
</t>
  </si>
  <si>
    <t>Kontaktpersona zaru un ciršanas atlieku apskatei dabā - Gaujas mežniecības Garkalnes iecirkņa 123.,135.kv. Mežsargs Normunds Stutāns Tel.26437203</t>
  </si>
  <si>
    <t xml:space="preserve">2. daļa. Daugavas mežniecības Upes iecirkņa 212. kvartāla un Daugavas mežniecības 187. kvartāla
Zaru un ciršanas atlieku piedāvājums pie ceļa
</t>
  </si>
  <si>
    <t>Kontaktpersona zaru un ciršanas atlieku apskatei dabā - Daugavas mežniecības Upes iecirkņa 212.kv. Mežsargs Juris Akmeņlauks Tel.26438173; Daugavas mežniecības 187.kv. Mežsargs Raimonds Migla Tel.26427258</t>
  </si>
  <si>
    <t xml:space="preserve">3. daļa. Gaujas mežniecības, Garkalnes iecirkņa 274. kvartāla
Zaru un ciršanas atlieku piedāvājums pie ceļa
</t>
  </si>
  <si>
    <t>Kontaktpersona zaru un ciršanas atlieku apskatei dabā - Gaujas mežniecības Garkalnes iecirkņa 274.kv. Mežsargs Rūdolfs Rusiņš 29174961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</si>
</sst>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justify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4"/>
  <sheetViews>
    <sheetView topLeftCell="A22" workbookViewId="0">
      <selection activeCell="H38" sqref="H38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34" t="s">
        <v>1</v>
      </c>
      <c r="B1" s="34"/>
      <c r="C1" s="46"/>
      <c r="D1" s="46"/>
      <c r="E1" s="46"/>
    </row>
    <row r="2" spans="1:5" ht="16.2" x14ac:dyDescent="0.35">
      <c r="A2" s="34" t="s">
        <v>2</v>
      </c>
      <c r="B2" s="34"/>
      <c r="C2" s="35"/>
      <c r="D2" s="35"/>
      <c r="E2" s="35"/>
    </row>
    <row r="3" spans="1:5" ht="15" customHeight="1" x14ac:dyDescent="0.35">
      <c r="A3" s="34" t="s">
        <v>3</v>
      </c>
      <c r="B3" s="34"/>
      <c r="C3" s="47"/>
      <c r="D3" s="48"/>
      <c r="E3" s="49"/>
    </row>
    <row r="4" spans="1:5" ht="16.2" x14ac:dyDescent="0.35">
      <c r="A4" s="34" t="s">
        <v>4</v>
      </c>
      <c r="B4" s="34"/>
      <c r="C4" s="35"/>
      <c r="D4" s="35"/>
      <c r="E4" s="35"/>
    </row>
    <row r="5" spans="1:5" ht="16.2" x14ac:dyDescent="0.35">
      <c r="A5" s="34" t="s">
        <v>5</v>
      </c>
      <c r="B5" s="34"/>
      <c r="C5" s="35"/>
      <c r="D5" s="35"/>
      <c r="E5" s="35"/>
    </row>
    <row r="6" spans="1:5" ht="16.2" x14ac:dyDescent="0.35">
      <c r="A6" s="34" t="s">
        <v>13</v>
      </c>
      <c r="B6" s="34"/>
      <c r="C6" s="36"/>
      <c r="D6" s="37"/>
      <c r="E6" s="38"/>
    </row>
    <row r="7" spans="1:5" ht="16.2" x14ac:dyDescent="0.35">
      <c r="A7" s="34" t="s">
        <v>6</v>
      </c>
      <c r="B7" s="34"/>
      <c r="C7" s="39"/>
      <c r="D7" s="35"/>
      <c r="E7" s="35"/>
    </row>
    <row r="8" spans="1:5" ht="16.2" x14ac:dyDescent="0.35">
      <c r="A8" s="40" t="s">
        <v>14</v>
      </c>
      <c r="B8" s="41"/>
      <c r="C8" s="42"/>
      <c r="D8" s="43"/>
      <c r="E8" s="44"/>
    </row>
    <row r="9" spans="1:5" ht="16.2" x14ac:dyDescent="0.35">
      <c r="A9" s="2"/>
      <c r="B9" s="2"/>
      <c r="C9" s="3"/>
      <c r="D9" s="3"/>
      <c r="E9" s="3"/>
    </row>
    <row r="10" spans="1:5" ht="36.6" customHeight="1" x14ac:dyDescent="0.3">
      <c r="A10" s="45" t="s">
        <v>42</v>
      </c>
      <c r="B10" s="45"/>
      <c r="C10" s="45"/>
      <c r="D10" s="45"/>
      <c r="E10" s="45"/>
    </row>
    <row r="11" spans="1:5" ht="21.6" customHeight="1" x14ac:dyDescent="0.3">
      <c r="A11" s="33" t="s">
        <v>15</v>
      </c>
      <c r="B11" s="33"/>
      <c r="C11" s="33"/>
      <c r="D11" s="33"/>
      <c r="E11" s="33"/>
    </row>
    <row r="12" spans="1:5" ht="16.2" thickBot="1" x14ac:dyDescent="0.35">
      <c r="A12" s="24" t="s">
        <v>16</v>
      </c>
      <c r="B12" s="24"/>
      <c r="C12" s="4"/>
      <c r="D12" s="25" t="s">
        <v>0</v>
      </c>
      <c r="E12" s="25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2"/>
      <c r="B14" s="20">
        <v>2</v>
      </c>
      <c r="C14" s="20">
        <v>4</v>
      </c>
      <c r="D14" s="20">
        <v>5</v>
      </c>
      <c r="E14" s="20">
        <v>6</v>
      </c>
    </row>
    <row r="15" spans="1:5" customFormat="1" x14ac:dyDescent="0.3">
      <c r="A15" s="18">
        <v>1</v>
      </c>
      <c r="B15" s="23" t="s">
        <v>17</v>
      </c>
      <c r="C15" s="15">
        <v>64.739999999999995</v>
      </c>
      <c r="D15" s="14"/>
      <c r="E15" s="19">
        <f>ROUND(C15*D15,2)</f>
        <v>0</v>
      </c>
    </row>
    <row r="16" spans="1:5" customFormat="1" x14ac:dyDescent="0.3">
      <c r="A16" s="18">
        <v>2</v>
      </c>
      <c r="B16" s="23" t="s">
        <v>19</v>
      </c>
      <c r="C16" s="15">
        <v>58.34</v>
      </c>
      <c r="D16" s="14"/>
      <c r="E16" s="19">
        <f t="shared" ref="E16:E35" si="0">ROUND(C16*D16,2)</f>
        <v>0</v>
      </c>
    </row>
    <row r="17" spans="1:5" customFormat="1" x14ac:dyDescent="0.3">
      <c r="A17" s="18">
        <v>3</v>
      </c>
      <c r="B17" s="23" t="s">
        <v>20</v>
      </c>
      <c r="C17" s="15">
        <v>125.66</v>
      </c>
      <c r="D17" s="14"/>
      <c r="E17" s="19">
        <f t="shared" si="0"/>
        <v>0</v>
      </c>
    </row>
    <row r="18" spans="1:5" customFormat="1" x14ac:dyDescent="0.3">
      <c r="A18" s="18">
        <v>4</v>
      </c>
      <c r="B18" s="23" t="s">
        <v>21</v>
      </c>
      <c r="C18" s="15">
        <v>55.49</v>
      </c>
      <c r="D18" s="14"/>
      <c r="E18" s="19">
        <f t="shared" si="0"/>
        <v>0</v>
      </c>
    </row>
    <row r="19" spans="1:5" customFormat="1" x14ac:dyDescent="0.3">
      <c r="A19" s="18">
        <v>5</v>
      </c>
      <c r="B19" s="23" t="s">
        <v>22</v>
      </c>
      <c r="C19" s="15">
        <v>57.12</v>
      </c>
      <c r="D19" s="14"/>
      <c r="E19" s="19">
        <f t="shared" si="0"/>
        <v>0</v>
      </c>
    </row>
    <row r="20" spans="1:5" customFormat="1" x14ac:dyDescent="0.3">
      <c r="A20" s="18">
        <v>6</v>
      </c>
      <c r="B20" s="23" t="s">
        <v>18</v>
      </c>
      <c r="C20" s="15">
        <v>65.28</v>
      </c>
      <c r="D20" s="14"/>
      <c r="E20" s="19">
        <f t="shared" si="0"/>
        <v>0</v>
      </c>
    </row>
    <row r="21" spans="1:5" customFormat="1" x14ac:dyDescent="0.3">
      <c r="A21" s="18">
        <v>7</v>
      </c>
      <c r="B21" s="23" t="s">
        <v>23</v>
      </c>
      <c r="C21" s="15">
        <v>152.05000000000001</v>
      </c>
      <c r="D21" s="14"/>
      <c r="E21" s="19">
        <f t="shared" si="0"/>
        <v>0</v>
      </c>
    </row>
    <row r="22" spans="1:5" customFormat="1" x14ac:dyDescent="0.3">
      <c r="A22" s="18">
        <v>8</v>
      </c>
      <c r="B22" s="23" t="s">
        <v>24</v>
      </c>
      <c r="C22" s="15">
        <v>76.099999999999994</v>
      </c>
      <c r="D22" s="14"/>
      <c r="E22" s="19">
        <f t="shared" si="0"/>
        <v>0</v>
      </c>
    </row>
    <row r="23" spans="1:5" customFormat="1" x14ac:dyDescent="0.3">
      <c r="A23" s="18">
        <v>9</v>
      </c>
      <c r="B23" s="23" t="s">
        <v>25</v>
      </c>
      <c r="C23" s="15">
        <v>161.57</v>
      </c>
      <c r="D23" s="14"/>
      <c r="E23" s="19">
        <f t="shared" si="0"/>
        <v>0</v>
      </c>
    </row>
    <row r="24" spans="1:5" customFormat="1" x14ac:dyDescent="0.3">
      <c r="A24" s="18">
        <v>10</v>
      </c>
      <c r="B24" s="23" t="s">
        <v>26</v>
      </c>
      <c r="C24" s="15">
        <v>32.64</v>
      </c>
      <c r="D24" s="14"/>
      <c r="E24" s="19">
        <f t="shared" si="0"/>
        <v>0</v>
      </c>
    </row>
    <row r="25" spans="1:5" customFormat="1" x14ac:dyDescent="0.3">
      <c r="A25" s="18">
        <v>11</v>
      </c>
      <c r="B25" s="23" t="s">
        <v>27</v>
      </c>
      <c r="C25" s="15">
        <v>35.36</v>
      </c>
      <c r="D25" s="14"/>
      <c r="E25" s="19">
        <f t="shared" si="0"/>
        <v>0</v>
      </c>
    </row>
    <row r="26" spans="1:5" customFormat="1" x14ac:dyDescent="0.3">
      <c r="A26" s="18">
        <v>12</v>
      </c>
      <c r="B26" s="23" t="s">
        <v>28</v>
      </c>
      <c r="C26" s="15">
        <v>83.78</v>
      </c>
      <c r="D26" s="14"/>
      <c r="E26" s="19">
        <f t="shared" si="0"/>
        <v>0</v>
      </c>
    </row>
    <row r="27" spans="1:5" customFormat="1" x14ac:dyDescent="0.3">
      <c r="A27" s="18">
        <v>13</v>
      </c>
      <c r="B27" s="23" t="s">
        <v>29</v>
      </c>
      <c r="C27" s="15">
        <v>222.22</v>
      </c>
      <c r="D27" s="14"/>
      <c r="E27" s="19">
        <f t="shared" si="0"/>
        <v>0</v>
      </c>
    </row>
    <row r="28" spans="1:5" customFormat="1" x14ac:dyDescent="0.3">
      <c r="A28" s="18">
        <v>14</v>
      </c>
      <c r="B28" s="23" t="s">
        <v>30</v>
      </c>
      <c r="C28" s="15">
        <v>117.5</v>
      </c>
      <c r="D28" s="14"/>
      <c r="E28" s="19">
        <f t="shared" si="0"/>
        <v>0</v>
      </c>
    </row>
    <row r="29" spans="1:5" customFormat="1" x14ac:dyDescent="0.3">
      <c r="A29" s="18">
        <v>15</v>
      </c>
      <c r="B29" s="23" t="s">
        <v>31</v>
      </c>
      <c r="C29" s="15">
        <v>77.52</v>
      </c>
      <c r="D29" s="14"/>
      <c r="E29" s="19">
        <f t="shared" si="0"/>
        <v>0</v>
      </c>
    </row>
    <row r="30" spans="1:5" customFormat="1" x14ac:dyDescent="0.3">
      <c r="A30" s="18">
        <v>16</v>
      </c>
      <c r="B30" s="23" t="s">
        <v>34</v>
      </c>
      <c r="C30" s="15">
        <v>36.72</v>
      </c>
      <c r="D30" s="14"/>
      <c r="E30" s="19">
        <f t="shared" si="0"/>
        <v>0</v>
      </c>
    </row>
    <row r="31" spans="1:5" customFormat="1" x14ac:dyDescent="0.3">
      <c r="A31" s="18">
        <v>17</v>
      </c>
      <c r="B31" s="23" t="s">
        <v>33</v>
      </c>
      <c r="C31" s="15">
        <v>117.5</v>
      </c>
      <c r="D31" s="14"/>
      <c r="E31" s="19">
        <f t="shared" si="0"/>
        <v>0</v>
      </c>
    </row>
    <row r="32" spans="1:5" customFormat="1" x14ac:dyDescent="0.3">
      <c r="A32" s="18">
        <v>18</v>
      </c>
      <c r="B32" s="23" t="s">
        <v>35</v>
      </c>
      <c r="C32" s="15">
        <v>48.96</v>
      </c>
      <c r="D32" s="14"/>
      <c r="E32" s="19">
        <f t="shared" si="0"/>
        <v>0</v>
      </c>
    </row>
    <row r="33" spans="1:5" customFormat="1" x14ac:dyDescent="0.3">
      <c r="A33" s="18">
        <v>19</v>
      </c>
      <c r="B33" s="23" t="s">
        <v>36</v>
      </c>
      <c r="C33" s="15">
        <v>64.739999999999995</v>
      </c>
      <c r="D33" s="14"/>
      <c r="E33" s="19">
        <f t="shared" si="0"/>
        <v>0</v>
      </c>
    </row>
    <row r="34" spans="1:5" customFormat="1" x14ac:dyDescent="0.3">
      <c r="A34" s="18">
        <v>20</v>
      </c>
      <c r="B34" s="23" t="s">
        <v>37</v>
      </c>
      <c r="C34" s="15">
        <v>78.34</v>
      </c>
      <c r="D34" s="14"/>
      <c r="E34" s="19">
        <f t="shared" si="0"/>
        <v>0</v>
      </c>
    </row>
    <row r="35" spans="1:5" customFormat="1" x14ac:dyDescent="0.3">
      <c r="A35" s="18">
        <v>21</v>
      </c>
      <c r="B35" s="23" t="s">
        <v>38</v>
      </c>
      <c r="C35" s="15">
        <v>41.89</v>
      </c>
      <c r="D35" s="14"/>
      <c r="E35" s="19">
        <f t="shared" si="0"/>
        <v>0</v>
      </c>
    </row>
    <row r="36" spans="1:5" customFormat="1" x14ac:dyDescent="0.3">
      <c r="A36" s="8"/>
      <c r="B36" s="9"/>
      <c r="C36" s="17">
        <f>SUM(C15:C35)</f>
        <v>1773.5200000000002</v>
      </c>
      <c r="D36" s="10"/>
      <c r="E36" s="11">
        <f>SUM(E15:E35)</f>
        <v>0</v>
      </c>
    </row>
    <row r="37" spans="1:5" customFormat="1" x14ac:dyDescent="0.3">
      <c r="A37" s="8"/>
      <c r="B37" s="9"/>
      <c r="C37" s="12"/>
      <c r="D37" s="9"/>
      <c r="E37" s="13"/>
    </row>
    <row r="38" spans="1:5" customFormat="1" ht="16.2" thickBot="1" x14ac:dyDescent="0.35">
      <c r="A38" s="26" t="s">
        <v>10</v>
      </c>
      <c r="B38" s="27"/>
      <c r="C38" s="27"/>
      <c r="D38" s="28"/>
      <c r="E38" s="21">
        <f>ROUND(E36/C36,3)</f>
        <v>0</v>
      </c>
    </row>
    <row r="39" spans="1:5" customFormat="1" ht="57.6" customHeight="1" thickBot="1" x14ac:dyDescent="0.35">
      <c r="A39" s="29" t="s">
        <v>43</v>
      </c>
      <c r="B39" s="30"/>
      <c r="C39" s="30"/>
      <c r="D39" s="30"/>
      <c r="E39" s="31"/>
    </row>
    <row r="40" spans="1:5" ht="16.8" customHeight="1" x14ac:dyDescent="0.3">
      <c r="A40" s="32"/>
      <c r="B40" s="32"/>
      <c r="C40" s="32"/>
      <c r="D40" s="32"/>
      <c r="E40" s="32"/>
    </row>
    <row r="41" spans="1:5" ht="16.5" customHeight="1" x14ac:dyDescent="0.3"/>
    <row r="42" spans="1:5" ht="34.5" customHeight="1" x14ac:dyDescent="0.3"/>
    <row r="43" spans="1:5" customFormat="1" ht="34.799999999999997" customHeight="1" x14ac:dyDescent="0.3">
      <c r="A43" s="1"/>
      <c r="B43" s="1"/>
      <c r="C43" s="1"/>
      <c r="D43" s="1"/>
      <c r="E43" s="1"/>
    </row>
    <row r="44" spans="1:5" customFormat="1" ht="34.799999999999997" customHeight="1" x14ac:dyDescent="0.3">
      <c r="A44" s="1"/>
      <c r="B44" s="1"/>
      <c r="C44" s="1"/>
      <c r="D44" s="1"/>
      <c r="E44" s="1"/>
    </row>
  </sheetData>
  <sheetProtection formatColumns="0"/>
  <mergeCells count="23">
    <mergeCell ref="A1:B1"/>
    <mergeCell ref="C1:E1"/>
    <mergeCell ref="A2:B2"/>
    <mergeCell ref="C2:E2"/>
    <mergeCell ref="A3:B3"/>
    <mergeCell ref="C3:E3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2:B12"/>
    <mergeCell ref="D12:E12"/>
    <mergeCell ref="A38:D38"/>
    <mergeCell ref="A39:E39"/>
    <mergeCell ref="A40:E40"/>
  </mergeCells>
  <phoneticPr fontId="9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D924-FB15-4AC6-8A5F-A35932D71542}">
  <sheetPr>
    <pageSetUpPr fitToPage="1"/>
  </sheetPr>
  <dimension ref="A1:E25"/>
  <sheetViews>
    <sheetView topLeftCell="A7" workbookViewId="0">
      <selection activeCell="K20" sqref="K20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34" t="s">
        <v>1</v>
      </c>
      <c r="B1" s="34"/>
      <c r="C1" s="46"/>
      <c r="D1" s="46"/>
      <c r="E1" s="46"/>
    </row>
    <row r="2" spans="1:5" ht="16.2" x14ac:dyDescent="0.35">
      <c r="A2" s="34" t="s">
        <v>2</v>
      </c>
      <c r="B2" s="34"/>
      <c r="C2" s="35"/>
      <c r="D2" s="35"/>
      <c r="E2" s="35"/>
    </row>
    <row r="3" spans="1:5" ht="15" customHeight="1" x14ac:dyDescent="0.35">
      <c r="A3" s="34" t="s">
        <v>3</v>
      </c>
      <c r="B3" s="34"/>
      <c r="C3" s="47"/>
      <c r="D3" s="48"/>
      <c r="E3" s="49"/>
    </row>
    <row r="4" spans="1:5" ht="16.2" x14ac:dyDescent="0.35">
      <c r="A4" s="34" t="s">
        <v>4</v>
      </c>
      <c r="B4" s="34"/>
      <c r="C4" s="35"/>
      <c r="D4" s="35"/>
      <c r="E4" s="35"/>
    </row>
    <row r="5" spans="1:5" ht="16.2" x14ac:dyDescent="0.35">
      <c r="A5" s="34" t="s">
        <v>5</v>
      </c>
      <c r="B5" s="34"/>
      <c r="C5" s="35"/>
      <c r="D5" s="35"/>
      <c r="E5" s="35"/>
    </row>
    <row r="6" spans="1:5" ht="16.2" x14ac:dyDescent="0.35">
      <c r="A6" s="34" t="s">
        <v>13</v>
      </c>
      <c r="B6" s="34"/>
      <c r="C6" s="36"/>
      <c r="D6" s="37"/>
      <c r="E6" s="38"/>
    </row>
    <row r="7" spans="1:5" ht="16.2" x14ac:dyDescent="0.35">
      <c r="A7" s="34" t="s">
        <v>6</v>
      </c>
      <c r="B7" s="34"/>
      <c r="C7" s="39"/>
      <c r="D7" s="35"/>
      <c r="E7" s="35"/>
    </row>
    <row r="8" spans="1:5" ht="16.2" x14ac:dyDescent="0.35">
      <c r="A8" s="40" t="s">
        <v>14</v>
      </c>
      <c r="B8" s="41"/>
      <c r="C8" s="42"/>
      <c r="D8" s="43"/>
      <c r="E8" s="44"/>
    </row>
    <row r="9" spans="1:5" ht="16.2" x14ac:dyDescent="0.35">
      <c r="A9" s="2"/>
      <c r="B9" s="2"/>
      <c r="C9" s="3"/>
      <c r="D9" s="3"/>
      <c r="E9" s="3"/>
    </row>
    <row r="10" spans="1:5" ht="52.8" customHeight="1" x14ac:dyDescent="0.3">
      <c r="A10" s="45" t="s">
        <v>44</v>
      </c>
      <c r="B10" s="45"/>
      <c r="C10" s="45"/>
      <c r="D10" s="45"/>
      <c r="E10" s="45"/>
    </row>
    <row r="11" spans="1:5" ht="21.6" customHeight="1" x14ac:dyDescent="0.3">
      <c r="A11" s="33" t="s">
        <v>15</v>
      </c>
      <c r="B11" s="33"/>
      <c r="C11" s="33"/>
      <c r="D11" s="33"/>
      <c r="E11" s="33"/>
    </row>
    <row r="12" spans="1:5" ht="16.2" thickBot="1" x14ac:dyDescent="0.35">
      <c r="A12" s="24" t="s">
        <v>16</v>
      </c>
      <c r="B12" s="24"/>
      <c r="C12" s="4"/>
      <c r="D12" s="25" t="s">
        <v>0</v>
      </c>
      <c r="E12" s="25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2"/>
      <c r="B14" s="20">
        <v>2</v>
      </c>
      <c r="C14" s="20">
        <v>4</v>
      </c>
      <c r="D14" s="20">
        <v>5</v>
      </c>
      <c r="E14" s="20">
        <v>6</v>
      </c>
    </row>
    <row r="15" spans="1:5" customFormat="1" x14ac:dyDescent="0.3">
      <c r="A15" s="18">
        <v>1</v>
      </c>
      <c r="B15" s="23" t="s">
        <v>32</v>
      </c>
      <c r="C15" s="15">
        <v>32.369999999999997</v>
      </c>
      <c r="D15" s="14"/>
      <c r="E15" s="19">
        <f t="shared" ref="E15:E16" si="0">ROUND(C15*D15,2)</f>
        <v>0</v>
      </c>
    </row>
    <row r="16" spans="1:5" customFormat="1" x14ac:dyDescent="0.3">
      <c r="A16" s="18">
        <v>2</v>
      </c>
      <c r="B16" s="23" t="s">
        <v>39</v>
      </c>
      <c r="C16" s="15">
        <v>220.91</v>
      </c>
      <c r="D16" s="14"/>
      <c r="E16" s="19">
        <f t="shared" si="0"/>
        <v>0</v>
      </c>
    </row>
    <row r="17" spans="1:5" customFormat="1" x14ac:dyDescent="0.3">
      <c r="A17" s="8"/>
      <c r="B17" s="9"/>
      <c r="C17" s="17">
        <f>SUM(C15:C16)</f>
        <v>253.28</v>
      </c>
      <c r="D17" s="10"/>
      <c r="E17" s="11">
        <f>SUM(E15:E16)</f>
        <v>0</v>
      </c>
    </row>
    <row r="18" spans="1:5" customFormat="1" x14ac:dyDescent="0.3">
      <c r="A18" s="8"/>
      <c r="B18" s="9"/>
      <c r="C18" s="12"/>
      <c r="D18" s="9"/>
      <c r="E18" s="13"/>
    </row>
    <row r="19" spans="1:5" customFormat="1" ht="16.2" thickBot="1" x14ac:dyDescent="0.35">
      <c r="A19" s="26" t="s">
        <v>10</v>
      </c>
      <c r="B19" s="27"/>
      <c r="C19" s="27"/>
      <c r="D19" s="28"/>
      <c r="E19" s="21">
        <f>ROUND(E17/C17,3)</f>
        <v>0</v>
      </c>
    </row>
    <row r="20" spans="1:5" customFormat="1" ht="73.2" customHeight="1" thickBot="1" x14ac:dyDescent="0.35">
      <c r="A20" s="29" t="s">
        <v>45</v>
      </c>
      <c r="B20" s="30"/>
      <c r="C20" s="30"/>
      <c r="D20" s="30"/>
      <c r="E20" s="31"/>
    </row>
    <row r="21" spans="1:5" ht="44.4" customHeight="1" x14ac:dyDescent="0.3">
      <c r="A21" s="32"/>
      <c r="B21" s="32"/>
      <c r="C21" s="32"/>
      <c r="D21" s="32"/>
      <c r="E21" s="32"/>
    </row>
    <row r="22" spans="1:5" ht="16.5" customHeight="1" x14ac:dyDescent="0.3"/>
    <row r="23" spans="1:5" ht="34.5" customHeight="1" x14ac:dyDescent="0.3"/>
    <row r="24" spans="1:5" customFormat="1" ht="34.799999999999997" customHeight="1" x14ac:dyDescent="0.3">
      <c r="A24" s="1"/>
      <c r="B24" s="1"/>
      <c r="C24" s="1"/>
      <c r="D24" s="1"/>
      <c r="E24" s="1"/>
    </row>
    <row r="25" spans="1:5" customFormat="1" ht="34.799999999999997" customHeight="1" x14ac:dyDescent="0.3">
      <c r="A25" s="1"/>
      <c r="B25" s="1"/>
      <c r="C25" s="1"/>
      <c r="D25" s="1"/>
      <c r="E25" s="1"/>
    </row>
  </sheetData>
  <sheetProtection formatColumns="0"/>
  <mergeCells count="23">
    <mergeCell ref="A1:B1"/>
    <mergeCell ref="C1:E1"/>
    <mergeCell ref="A2:B2"/>
    <mergeCell ref="C2:E2"/>
    <mergeCell ref="A3:B3"/>
    <mergeCell ref="C3:E3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2:B12"/>
    <mergeCell ref="D12:E12"/>
    <mergeCell ref="A19:D19"/>
    <mergeCell ref="A20:E20"/>
    <mergeCell ref="A21:E2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A194-A5A7-4BF2-ADE7-8F76CAE1803F}">
  <sheetPr>
    <pageSetUpPr fitToPage="1"/>
  </sheetPr>
  <dimension ref="A1:E25"/>
  <sheetViews>
    <sheetView tabSelected="1" workbookViewId="0">
      <selection activeCell="I10" sqref="I10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7" style="1" customWidth="1"/>
    <col min="6" max="16384" width="9.109375" style="1"/>
  </cols>
  <sheetData>
    <row r="1" spans="1:5" ht="16.2" x14ac:dyDescent="0.35">
      <c r="A1" s="34" t="s">
        <v>1</v>
      </c>
      <c r="B1" s="34"/>
      <c r="C1" s="46"/>
      <c r="D1" s="46"/>
      <c r="E1" s="46"/>
    </row>
    <row r="2" spans="1:5" ht="16.2" x14ac:dyDescent="0.35">
      <c r="A2" s="34" t="s">
        <v>2</v>
      </c>
      <c r="B2" s="34"/>
      <c r="C2" s="35"/>
      <c r="D2" s="35"/>
      <c r="E2" s="35"/>
    </row>
    <row r="3" spans="1:5" ht="15" customHeight="1" x14ac:dyDescent="0.35">
      <c r="A3" s="34" t="s">
        <v>3</v>
      </c>
      <c r="B3" s="34"/>
      <c r="C3" s="47"/>
      <c r="D3" s="48"/>
      <c r="E3" s="49"/>
    </row>
    <row r="4" spans="1:5" ht="16.2" x14ac:dyDescent="0.35">
      <c r="A4" s="34" t="s">
        <v>4</v>
      </c>
      <c r="B4" s="34"/>
      <c r="C4" s="35"/>
      <c r="D4" s="35"/>
      <c r="E4" s="35"/>
    </row>
    <row r="5" spans="1:5" ht="16.2" x14ac:dyDescent="0.35">
      <c r="A5" s="34" t="s">
        <v>5</v>
      </c>
      <c r="B5" s="34"/>
      <c r="C5" s="35"/>
      <c r="D5" s="35"/>
      <c r="E5" s="35"/>
    </row>
    <row r="6" spans="1:5" ht="16.2" x14ac:dyDescent="0.35">
      <c r="A6" s="34" t="s">
        <v>13</v>
      </c>
      <c r="B6" s="34"/>
      <c r="C6" s="36"/>
      <c r="D6" s="37"/>
      <c r="E6" s="38"/>
    </row>
    <row r="7" spans="1:5" ht="16.2" x14ac:dyDescent="0.35">
      <c r="A7" s="34" t="s">
        <v>6</v>
      </c>
      <c r="B7" s="34"/>
      <c r="C7" s="39"/>
      <c r="D7" s="35"/>
      <c r="E7" s="35"/>
    </row>
    <row r="8" spans="1:5" ht="16.2" x14ac:dyDescent="0.35">
      <c r="A8" s="40" t="s">
        <v>14</v>
      </c>
      <c r="B8" s="41"/>
      <c r="C8" s="42"/>
      <c r="D8" s="43"/>
      <c r="E8" s="44"/>
    </row>
    <row r="9" spans="1:5" ht="16.2" x14ac:dyDescent="0.35">
      <c r="A9" s="2"/>
      <c r="B9" s="2"/>
      <c r="C9" s="3"/>
      <c r="D9" s="3"/>
      <c r="E9" s="3"/>
    </row>
    <row r="10" spans="1:5" ht="44.4" customHeight="1" x14ac:dyDescent="0.3">
      <c r="A10" s="45" t="s">
        <v>46</v>
      </c>
      <c r="B10" s="45"/>
      <c r="C10" s="45"/>
      <c r="D10" s="45"/>
      <c r="E10" s="45"/>
    </row>
    <row r="11" spans="1:5" ht="21.6" customHeight="1" x14ac:dyDescent="0.3">
      <c r="A11" s="33" t="s">
        <v>15</v>
      </c>
      <c r="B11" s="33"/>
      <c r="C11" s="33"/>
      <c r="D11" s="33"/>
      <c r="E11" s="33"/>
    </row>
    <row r="12" spans="1:5" ht="16.2" thickBot="1" x14ac:dyDescent="0.35">
      <c r="A12" s="24" t="s">
        <v>16</v>
      </c>
      <c r="B12" s="24"/>
      <c r="C12" s="4"/>
      <c r="D12" s="25" t="s">
        <v>0</v>
      </c>
      <c r="E12" s="25"/>
    </row>
    <row r="13" spans="1:5" s="7" customFormat="1" ht="49.2" x14ac:dyDescent="0.3">
      <c r="A13" s="16" t="s">
        <v>7</v>
      </c>
      <c r="B13" s="5" t="s">
        <v>11</v>
      </c>
      <c r="C13" s="5" t="s">
        <v>12</v>
      </c>
      <c r="D13" s="5" t="s">
        <v>8</v>
      </c>
      <c r="E13" s="6" t="s">
        <v>9</v>
      </c>
    </row>
    <row r="14" spans="1:5" ht="16.2" thickBot="1" x14ac:dyDescent="0.35">
      <c r="A14" s="22"/>
      <c r="B14" s="20">
        <v>2</v>
      </c>
      <c r="C14" s="20">
        <v>4</v>
      </c>
      <c r="D14" s="20">
        <v>5</v>
      </c>
      <c r="E14" s="20">
        <v>6</v>
      </c>
    </row>
    <row r="15" spans="1:5" customFormat="1" x14ac:dyDescent="0.3">
      <c r="A15" s="18">
        <v>1</v>
      </c>
      <c r="B15" s="23" t="s">
        <v>40</v>
      </c>
      <c r="C15" s="15">
        <v>286.7</v>
      </c>
      <c r="D15" s="14"/>
      <c r="E15" s="19">
        <f t="shared" ref="E15:E16" si="0">ROUND(C15*D15,2)</f>
        <v>0</v>
      </c>
    </row>
    <row r="16" spans="1:5" customFormat="1" x14ac:dyDescent="0.3">
      <c r="A16" s="18">
        <v>2</v>
      </c>
      <c r="B16" s="23" t="s">
        <v>41</v>
      </c>
      <c r="C16" s="15">
        <v>236.84</v>
      </c>
      <c r="D16" s="14"/>
      <c r="E16" s="19">
        <f t="shared" si="0"/>
        <v>0</v>
      </c>
    </row>
    <row r="17" spans="1:5" customFormat="1" x14ac:dyDescent="0.3">
      <c r="A17" s="8"/>
      <c r="B17" s="9"/>
      <c r="C17" s="17">
        <f>SUM(C15:C16)</f>
        <v>523.54</v>
      </c>
      <c r="D17" s="10"/>
      <c r="E17" s="11">
        <f>SUM(E15:E16)</f>
        <v>0</v>
      </c>
    </row>
    <row r="18" spans="1:5" customFormat="1" x14ac:dyDescent="0.3">
      <c r="A18" s="8"/>
      <c r="B18" s="9"/>
      <c r="C18" s="12"/>
      <c r="D18" s="9"/>
      <c r="E18" s="13"/>
    </row>
    <row r="19" spans="1:5" customFormat="1" ht="16.2" thickBot="1" x14ac:dyDescent="0.35">
      <c r="A19" s="26" t="s">
        <v>10</v>
      </c>
      <c r="B19" s="27"/>
      <c r="C19" s="27"/>
      <c r="D19" s="28"/>
      <c r="E19" s="21">
        <f>ROUND(E17/C17,3)</f>
        <v>0</v>
      </c>
    </row>
    <row r="20" spans="1:5" customFormat="1" ht="59.4" customHeight="1" thickBot="1" x14ac:dyDescent="0.35">
      <c r="A20" s="29" t="s">
        <v>47</v>
      </c>
      <c r="B20" s="30"/>
      <c r="C20" s="30"/>
      <c r="D20" s="30"/>
      <c r="E20" s="31"/>
    </row>
    <row r="21" spans="1:5" ht="44.4" customHeight="1" x14ac:dyDescent="0.3">
      <c r="A21" s="32"/>
      <c r="B21" s="32"/>
      <c r="C21" s="32"/>
      <c r="D21" s="32"/>
      <c r="E21" s="32"/>
    </row>
    <row r="22" spans="1:5" ht="16.5" customHeight="1" x14ac:dyDescent="0.3"/>
    <row r="23" spans="1:5" ht="34.5" customHeight="1" x14ac:dyDescent="0.3"/>
    <row r="24" spans="1:5" customFormat="1" ht="34.799999999999997" customHeight="1" x14ac:dyDescent="0.3">
      <c r="A24" s="1"/>
      <c r="B24" s="1"/>
      <c r="C24" s="1"/>
      <c r="D24" s="1"/>
      <c r="E24" s="1"/>
    </row>
    <row r="25" spans="1:5" customFormat="1" ht="34.799999999999997" customHeight="1" x14ac:dyDescent="0.3">
      <c r="A25" s="1"/>
      <c r="B25" s="1"/>
      <c r="C25" s="1"/>
      <c r="D25" s="1"/>
      <c r="E25" s="1"/>
    </row>
  </sheetData>
  <sheetProtection formatColumns="0"/>
  <mergeCells count="23">
    <mergeCell ref="A1:B1"/>
    <mergeCell ref="C1:E1"/>
    <mergeCell ref="A2:B2"/>
    <mergeCell ref="C2:E2"/>
    <mergeCell ref="A3:B3"/>
    <mergeCell ref="C3:E3"/>
    <mergeCell ref="A11:E11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10:E10"/>
    <mergeCell ref="A12:B12"/>
    <mergeCell ref="D12:E12"/>
    <mergeCell ref="A19:D19"/>
    <mergeCell ref="A20:E20"/>
    <mergeCell ref="A21:E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2019-02-26T10:13:56Z</cp:lastPrinted>
  <dcterms:created xsi:type="dcterms:W3CDTF">2014-04-04T17:29:20Z</dcterms:created>
  <dcterms:modified xsi:type="dcterms:W3CDTF">2019-10-08T11:06:28Z</dcterms:modified>
</cp:coreProperties>
</file>