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35 zari pie ceļa\"/>
    </mc:Choice>
  </mc:AlternateContent>
  <xr:revisionPtr revIDLastSave="0" documentId="13_ncr:1_{1A9A3A3B-7AC2-4F42-9836-406DF6E34D2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2" r:id="rId1"/>
    <sheet name="2.daļa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3" l="1"/>
  <c r="E17" i="3"/>
  <c r="E19" i="3"/>
  <c r="E20" i="3"/>
  <c r="E21" i="3"/>
  <c r="E22" i="3"/>
  <c r="E24" i="3"/>
  <c r="D25" i="3"/>
  <c r="C25" i="3"/>
  <c r="E25" i="3" s="1"/>
  <c r="E18" i="3"/>
  <c r="E16" i="3"/>
  <c r="E27" i="3" l="1"/>
  <c r="D20" i="2"/>
  <c r="C20" i="2"/>
  <c r="E20" i="2" s="1"/>
  <c r="E22" i="2" s="1"/>
  <c r="E16" i="2" l="1"/>
  <c r="E17" i="2" l="1"/>
  <c r="E18" i="2"/>
  <c r="E19" i="2"/>
</calcChain>
</file>

<file path=xl/sharedStrings.xml><?xml version="1.0" encoding="utf-8"?>
<sst xmlns="http://schemas.openxmlformats.org/spreadsheetml/2006/main" count="57" uniqueCount="37">
  <si>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</si>
  <si>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</si>
  <si>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</si>
  <si>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</si>
  <si>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</si>
  <si>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</si>
  <si>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</si>
  <si>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</si>
  <si>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</si>
  <si>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</si>
  <si>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</si>
  <si>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</si>
  <si>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</si>
  <si>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</si>
  <si>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</si>
  <si>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Zaru un ciršanas atlieku piedāvājums pie ceļa
</t>
  </si>
  <si>
    <t>100% apmērā veikšanas</t>
  </si>
  <si>
    <t xml:space="preserve">*Izvešanas darbus uzsākt 2 dienu laikā pēc līguma noslēgšanas un priekšapmaksas </t>
  </si>
  <si>
    <t>**Izvešanas darbi jāveic līdz 26.07.2019.</t>
  </si>
  <si>
    <t>Izsole Nr. 800-2019-035</t>
  </si>
  <si>
    <t>1_ZAR083</t>
  </si>
  <si>
    <t>2_ZAR083</t>
  </si>
  <si>
    <t>3_ZAR083</t>
  </si>
  <si>
    <t>4_ZAR083</t>
  </si>
  <si>
    <t xml:space="preserve">1. daļa. Tīreļu mežniecības Tīreļu iecirkņa 174., 175., 181. kvartāla 
</t>
  </si>
  <si>
    <t>Kontaktpersonas zaru un ciršanas atlieku apskatei dabā - Tīreļu mežniecības Tīreļu iecirkņa 174., 175., 181. kv. Mežsargs Andris Augulis Tel.26427687</t>
  </si>
  <si>
    <t>1_ZAR084</t>
  </si>
  <si>
    <t>2_ZAR084</t>
  </si>
  <si>
    <t>3_ZAR084</t>
  </si>
  <si>
    <t>4_ZAR084</t>
  </si>
  <si>
    <t>5_ZAR084</t>
  </si>
  <si>
    <t>6_ZAR084</t>
  </si>
  <si>
    <t>7_ZAR084</t>
  </si>
  <si>
    <t>8_ZAR084</t>
  </si>
  <si>
    <t>9_ZAR084</t>
  </si>
  <si>
    <t xml:space="preserve">2. daļa. Daugavas mežniecības iecirkņa 250., 251., 255. kvartāla 
</t>
  </si>
  <si>
    <t>Kontaktpersonas zaru un ciršanas atlieku apskatei dabā - Daugavas mežniecības 250., 251., 255. kv. Mežsargs Agris Gustiņš Tel.26165655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</si>
</sst>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 tint="4.9989318521683403E-2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left" vertical="justify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>
      <selection activeCell="B14" sqref="B14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13</v>
      </c>
      <c r="B6" s="32"/>
      <c r="C6" s="40"/>
      <c r="D6" s="41"/>
      <c r="E6" s="42"/>
    </row>
    <row r="7" spans="1:5" ht="16.2" x14ac:dyDescent="0.35">
      <c r="A7" s="32" t="s">
        <v>6</v>
      </c>
      <c r="B7" s="32"/>
      <c r="C7" s="43"/>
      <c r="D7" s="34"/>
      <c r="E7" s="34"/>
    </row>
    <row r="8" spans="1:5" ht="16.2" x14ac:dyDescent="0.35">
      <c r="A8" s="44" t="s">
        <v>14</v>
      </c>
      <c r="B8" s="45"/>
      <c r="C8" s="46"/>
      <c r="D8" s="47"/>
      <c r="E8" s="48"/>
    </row>
    <row r="9" spans="1:5" ht="16.2" x14ac:dyDescent="0.35">
      <c r="A9" s="2"/>
      <c r="B9" s="2"/>
      <c r="C9" s="3"/>
      <c r="D9" s="3"/>
      <c r="E9" s="3"/>
    </row>
    <row r="10" spans="1:5" ht="18.600000000000001" customHeight="1" x14ac:dyDescent="0.3">
      <c r="A10" s="39" t="s">
        <v>24</v>
      </c>
      <c r="B10" s="39"/>
      <c r="C10" s="39"/>
      <c r="D10" s="39"/>
      <c r="E10" s="39"/>
    </row>
    <row r="11" spans="1:5" ht="19.8" customHeight="1" x14ac:dyDescent="0.3">
      <c r="A11" s="39" t="s">
        <v>15</v>
      </c>
      <c r="B11" s="39"/>
      <c r="C11" s="39"/>
      <c r="D11" s="39"/>
      <c r="E11" s="39"/>
    </row>
    <row r="12" spans="1:5" x14ac:dyDescent="0.3">
      <c r="A12" s="4"/>
      <c r="B12" s="4"/>
      <c r="C12" s="4"/>
      <c r="D12" s="4"/>
      <c r="E12" s="4"/>
    </row>
    <row r="13" spans="1:5" ht="16.2" thickBot="1" x14ac:dyDescent="0.35">
      <c r="A13" s="28" t="s">
        <v>19</v>
      </c>
      <c r="B13" s="28"/>
      <c r="C13" s="5"/>
      <c r="D13" s="38" t="s">
        <v>0</v>
      </c>
      <c r="E13" s="38"/>
    </row>
    <row r="14" spans="1:5" s="8" customFormat="1" ht="49.2" x14ac:dyDescent="0.3">
      <c r="A14" s="14" t="s">
        <v>7</v>
      </c>
      <c r="B14" s="6" t="s">
        <v>11</v>
      </c>
      <c r="C14" s="6" t="s">
        <v>12</v>
      </c>
      <c r="D14" s="6" t="s">
        <v>8</v>
      </c>
      <c r="E14" s="7" t="s">
        <v>9</v>
      </c>
    </row>
    <row r="15" spans="1:5" ht="16.2" thickBot="1" x14ac:dyDescent="0.35">
      <c r="A15" s="19"/>
      <c r="B15" s="17">
        <v>2</v>
      </c>
      <c r="C15" s="17">
        <v>4</v>
      </c>
      <c r="D15" s="17">
        <v>5</v>
      </c>
      <c r="E15" s="17">
        <v>6</v>
      </c>
    </row>
    <row r="16" spans="1:5" customFormat="1" x14ac:dyDescent="0.3">
      <c r="A16" s="15">
        <v>1</v>
      </c>
      <c r="B16" s="20" t="s">
        <v>20</v>
      </c>
      <c r="C16" s="21">
        <v>202.86</v>
      </c>
      <c r="D16" s="23"/>
      <c r="E16" s="16">
        <f>ROUND(C16*D16,2)</f>
        <v>0</v>
      </c>
    </row>
    <row r="17" spans="1:7" customFormat="1" x14ac:dyDescent="0.3">
      <c r="A17" s="15">
        <v>2</v>
      </c>
      <c r="B17" s="20" t="s">
        <v>21</v>
      </c>
      <c r="C17" s="21">
        <v>126</v>
      </c>
      <c r="D17" s="23"/>
      <c r="E17" s="16">
        <f t="shared" ref="E17:E19" si="0">ROUND(C17*D17,2)</f>
        <v>0</v>
      </c>
    </row>
    <row r="18" spans="1:7" customFormat="1" x14ac:dyDescent="0.3">
      <c r="A18" s="15">
        <v>3</v>
      </c>
      <c r="B18" s="20" t="s">
        <v>22</v>
      </c>
      <c r="C18" s="21">
        <v>129.74</v>
      </c>
      <c r="D18" s="23"/>
      <c r="E18" s="16">
        <f t="shared" si="0"/>
        <v>0</v>
      </c>
    </row>
    <row r="19" spans="1:7" customFormat="1" x14ac:dyDescent="0.3">
      <c r="A19" s="15">
        <v>4</v>
      </c>
      <c r="B19" s="20" t="s">
        <v>23</v>
      </c>
      <c r="C19" s="21">
        <v>53.91</v>
      </c>
      <c r="D19" s="23"/>
      <c r="E19" s="16">
        <f t="shared" si="0"/>
        <v>0</v>
      </c>
    </row>
    <row r="20" spans="1:7" x14ac:dyDescent="0.3">
      <c r="A20" s="9"/>
      <c r="B20" s="10"/>
      <c r="C20" s="22">
        <f>ROUND(SUM(C16:C19),2)</f>
        <v>512.51</v>
      </c>
      <c r="D20" s="11">
        <f>SUM(D16:D19)/13</f>
        <v>0</v>
      </c>
      <c r="E20" s="16">
        <f>ROUND(C20*D20,2)</f>
        <v>0</v>
      </c>
    </row>
    <row r="21" spans="1:7" ht="16.5" customHeight="1" x14ac:dyDescent="0.3">
      <c r="A21" s="9"/>
      <c r="B21" s="10"/>
      <c r="C21" s="12"/>
      <c r="D21" s="10"/>
      <c r="E21" s="13"/>
    </row>
    <row r="22" spans="1:7" ht="34.5" customHeight="1" thickBot="1" x14ac:dyDescent="0.35">
      <c r="A22" s="29" t="s">
        <v>10</v>
      </c>
      <c r="B22" s="30"/>
      <c r="C22" s="30"/>
      <c r="D22" s="31"/>
      <c r="E22" s="18">
        <f>ROUND(E20/C20,2)</f>
        <v>0</v>
      </c>
    </row>
    <row r="23" spans="1:7" customFormat="1" ht="33.6" customHeight="1" x14ac:dyDescent="0.3">
      <c r="A23" s="27" t="s">
        <v>25</v>
      </c>
      <c r="B23" s="27"/>
      <c r="C23" s="27"/>
      <c r="D23" s="27"/>
      <c r="E23" s="27"/>
    </row>
    <row r="24" spans="1:7" customFormat="1" ht="20.399999999999999" customHeight="1" x14ac:dyDescent="0.3">
      <c r="A24" s="24" t="s">
        <v>17</v>
      </c>
    </row>
    <row r="25" spans="1:7" customFormat="1" ht="20.399999999999999" customHeight="1" x14ac:dyDescent="0.3">
      <c r="A25" s="25" t="s">
        <v>16</v>
      </c>
      <c r="B25" s="25"/>
      <c r="C25" s="25"/>
    </row>
    <row r="26" spans="1:7" customFormat="1" ht="14.4" customHeight="1" x14ac:dyDescent="0.3">
      <c r="A26" s="25" t="s">
        <v>18</v>
      </c>
      <c r="B26" s="25"/>
      <c r="C26" s="25"/>
      <c r="D26" s="25"/>
      <c r="E26" s="25"/>
      <c r="F26" s="25"/>
      <c r="G26" s="25"/>
    </row>
    <row r="27" spans="1:7" customFormat="1" ht="18" customHeight="1" x14ac:dyDescent="0.3">
      <c r="A27" s="25"/>
      <c r="B27" s="25"/>
      <c r="C27" s="25"/>
      <c r="D27" s="25"/>
      <c r="E27" s="25"/>
      <c r="F27" s="25"/>
      <c r="G27" s="25"/>
    </row>
  </sheetData>
  <sheetProtection formatColumns="0"/>
  <mergeCells count="22">
    <mergeCell ref="C6:E6"/>
    <mergeCell ref="A7:B7"/>
    <mergeCell ref="C7:E7"/>
    <mergeCell ref="A10:E10"/>
    <mergeCell ref="A8:B8"/>
    <mergeCell ref="C8:E8"/>
    <mergeCell ref="A23:E23"/>
    <mergeCell ref="A13:B13"/>
    <mergeCell ref="A22:D22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3:E13"/>
    <mergeCell ref="A6:B6"/>
    <mergeCell ref="A11:E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7F1E-0672-44C8-8106-5FEB9676F938}">
  <dimension ref="A1:E31"/>
  <sheetViews>
    <sheetView workbookViewId="0">
      <selection activeCell="C31" sqref="C31"/>
    </sheetView>
  </sheetViews>
  <sheetFormatPr defaultRowHeight="14.4" x14ac:dyDescent="0.3"/>
  <cols>
    <col min="1" max="1" width="6.109375" customWidth="1"/>
    <col min="2" max="2" width="17.88671875" customWidth="1"/>
    <col min="3" max="3" width="10.5546875" customWidth="1"/>
    <col min="4" max="4" width="15.44140625" customWidth="1"/>
    <col min="5" max="5" width="25.6640625" customWidth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6.2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13</v>
      </c>
      <c r="B6" s="32"/>
      <c r="C6" s="40"/>
      <c r="D6" s="41"/>
      <c r="E6" s="42"/>
    </row>
    <row r="7" spans="1:5" ht="16.2" x14ac:dyDescent="0.35">
      <c r="A7" s="32" t="s">
        <v>6</v>
      </c>
      <c r="B7" s="32"/>
      <c r="C7" s="43"/>
      <c r="D7" s="34"/>
      <c r="E7" s="34"/>
    </row>
    <row r="8" spans="1:5" ht="16.2" x14ac:dyDescent="0.35">
      <c r="A8" s="44" t="s">
        <v>14</v>
      </c>
      <c r="B8" s="45"/>
      <c r="C8" s="46"/>
      <c r="D8" s="47"/>
      <c r="E8" s="48"/>
    </row>
    <row r="9" spans="1:5" ht="16.2" x14ac:dyDescent="0.35">
      <c r="A9" s="2"/>
      <c r="B9" s="2"/>
      <c r="C9" s="3"/>
      <c r="D9" s="3"/>
      <c r="E9" s="3"/>
    </row>
    <row r="10" spans="1:5" ht="15.6" x14ac:dyDescent="0.3">
      <c r="A10" s="39" t="s">
        <v>35</v>
      </c>
      <c r="B10" s="39"/>
      <c r="C10" s="39"/>
      <c r="D10" s="39"/>
      <c r="E10" s="39"/>
    </row>
    <row r="11" spans="1:5" ht="15.6" x14ac:dyDescent="0.3">
      <c r="A11" s="39" t="s">
        <v>15</v>
      </c>
      <c r="B11" s="39"/>
      <c r="C11" s="39"/>
      <c r="D11" s="39"/>
      <c r="E11" s="39"/>
    </row>
    <row r="12" spans="1:5" ht="15.6" x14ac:dyDescent="0.3">
      <c r="A12" s="26"/>
      <c r="B12" s="26"/>
      <c r="C12" s="26"/>
      <c r="D12" s="26"/>
      <c r="E12" s="26"/>
    </row>
    <row r="13" spans="1:5" ht="16.2" thickBot="1" x14ac:dyDescent="0.35">
      <c r="A13" s="28" t="s">
        <v>19</v>
      </c>
      <c r="B13" s="28"/>
      <c r="C13" s="5"/>
      <c r="D13" s="38" t="s">
        <v>0</v>
      </c>
      <c r="E13" s="38"/>
    </row>
    <row r="14" spans="1:5" ht="69" customHeight="1" x14ac:dyDescent="0.3">
      <c r="A14" s="14" t="s">
        <v>7</v>
      </c>
      <c r="B14" s="6" t="s">
        <v>11</v>
      </c>
      <c r="C14" s="6" t="s">
        <v>12</v>
      </c>
      <c r="D14" s="6" t="s">
        <v>8</v>
      </c>
      <c r="E14" s="7" t="s">
        <v>9</v>
      </c>
    </row>
    <row r="15" spans="1:5" ht="14.4" customHeight="1" thickBot="1" x14ac:dyDescent="0.35">
      <c r="A15" s="19"/>
      <c r="B15" s="17">
        <v>2</v>
      </c>
      <c r="C15" s="17">
        <v>4</v>
      </c>
      <c r="D15" s="17">
        <v>5</v>
      </c>
      <c r="E15" s="17">
        <v>6</v>
      </c>
    </row>
    <row r="16" spans="1:5" ht="15.6" x14ac:dyDescent="0.3">
      <c r="A16" s="15">
        <v>1</v>
      </c>
      <c r="B16" s="20" t="s">
        <v>26</v>
      </c>
      <c r="C16" s="21">
        <v>107.1</v>
      </c>
      <c r="D16" s="23"/>
      <c r="E16" s="16">
        <f>ROUND(C16*D16,2)</f>
        <v>0</v>
      </c>
    </row>
    <row r="17" spans="1:5" ht="15.6" x14ac:dyDescent="0.3">
      <c r="A17" s="15">
        <v>2</v>
      </c>
      <c r="B17" s="20" t="s">
        <v>27</v>
      </c>
      <c r="C17" s="21">
        <v>197.92</v>
      </c>
      <c r="D17" s="23"/>
      <c r="E17" s="16">
        <f>ROUND(C17*D17,2)</f>
        <v>0</v>
      </c>
    </row>
    <row r="18" spans="1:5" ht="15.6" x14ac:dyDescent="0.3">
      <c r="A18" s="15">
        <v>3</v>
      </c>
      <c r="B18" s="20" t="s">
        <v>28</v>
      </c>
      <c r="C18" s="21">
        <v>421.74</v>
      </c>
      <c r="D18" s="23"/>
      <c r="E18" s="16">
        <f t="shared" ref="E18:E24" si="0">ROUND(C18*D18,2)</f>
        <v>0</v>
      </c>
    </row>
    <row r="19" spans="1:5" ht="15.6" x14ac:dyDescent="0.3">
      <c r="A19" s="15">
        <v>4</v>
      </c>
      <c r="B19" s="20" t="s">
        <v>29</v>
      </c>
      <c r="C19" s="21">
        <v>113.4</v>
      </c>
      <c r="D19" s="23"/>
      <c r="E19" s="16">
        <f t="shared" si="0"/>
        <v>0</v>
      </c>
    </row>
    <row r="20" spans="1:5" ht="15.6" x14ac:dyDescent="0.3">
      <c r="A20" s="15">
        <v>5</v>
      </c>
      <c r="B20" s="20" t="s">
        <v>30</v>
      </c>
      <c r="C20" s="21">
        <v>160.96</v>
      </c>
      <c r="D20" s="23"/>
      <c r="E20" s="16">
        <f t="shared" si="0"/>
        <v>0</v>
      </c>
    </row>
    <row r="21" spans="1:5" ht="15.6" x14ac:dyDescent="0.3">
      <c r="A21" s="15">
        <v>6</v>
      </c>
      <c r="B21" s="20" t="s">
        <v>31</v>
      </c>
      <c r="C21" s="21">
        <v>232.85</v>
      </c>
      <c r="D21" s="23"/>
      <c r="E21" s="16">
        <f t="shared" si="0"/>
        <v>0</v>
      </c>
    </row>
    <row r="22" spans="1:5" ht="15.6" x14ac:dyDescent="0.3">
      <c r="A22" s="15">
        <v>7</v>
      </c>
      <c r="B22" s="20" t="s">
        <v>32</v>
      </c>
      <c r="C22" s="21">
        <v>46.66</v>
      </c>
      <c r="D22" s="23"/>
      <c r="E22" s="16">
        <f t="shared" si="0"/>
        <v>0</v>
      </c>
    </row>
    <row r="23" spans="1:5" ht="15.6" x14ac:dyDescent="0.3">
      <c r="A23" s="15">
        <v>8</v>
      </c>
      <c r="B23" s="20" t="s">
        <v>33</v>
      </c>
      <c r="C23" s="21">
        <v>210.04</v>
      </c>
      <c r="D23" s="23"/>
      <c r="E23" s="16">
        <f>ROUND(C23*D23,2)</f>
        <v>0</v>
      </c>
    </row>
    <row r="24" spans="1:5" ht="15.6" x14ac:dyDescent="0.3">
      <c r="A24" s="15">
        <v>9</v>
      </c>
      <c r="B24" s="20" t="s">
        <v>34</v>
      </c>
      <c r="C24" s="21">
        <v>577.89</v>
      </c>
      <c r="D24" s="23"/>
      <c r="E24" s="16">
        <f t="shared" si="0"/>
        <v>0</v>
      </c>
    </row>
    <row r="25" spans="1:5" ht="15.6" x14ac:dyDescent="0.3">
      <c r="A25" s="9"/>
      <c r="B25" s="10"/>
      <c r="C25" s="22">
        <f>ROUND(SUM(C16:C24),2)</f>
        <v>2068.56</v>
      </c>
      <c r="D25" s="11">
        <f>SUM(D16:D24)/13</f>
        <v>0</v>
      </c>
      <c r="E25" s="16">
        <f>ROUND(C25*D25,2)</f>
        <v>0</v>
      </c>
    </row>
    <row r="26" spans="1:5" ht="15.6" x14ac:dyDescent="0.3">
      <c r="A26" s="9"/>
      <c r="B26" s="10"/>
      <c r="C26" s="12"/>
      <c r="D26" s="10"/>
      <c r="E26" s="13"/>
    </row>
    <row r="27" spans="1:5" ht="16.2" thickBot="1" x14ac:dyDescent="0.35">
      <c r="A27" s="29" t="s">
        <v>10</v>
      </c>
      <c r="B27" s="30"/>
      <c r="C27" s="30"/>
      <c r="D27" s="31"/>
      <c r="E27" s="18">
        <f>ROUND(E25/C25,2)</f>
        <v>0</v>
      </c>
    </row>
    <row r="28" spans="1:5" ht="15.6" x14ac:dyDescent="0.3">
      <c r="A28" s="27" t="s">
        <v>36</v>
      </c>
      <c r="B28" s="27"/>
      <c r="C28" s="27"/>
      <c r="D28" s="27"/>
      <c r="E28" s="27"/>
    </row>
    <row r="29" spans="1:5" ht="15.6" x14ac:dyDescent="0.3">
      <c r="A29" s="24" t="s">
        <v>17</v>
      </c>
    </row>
    <row r="30" spans="1:5" ht="15.6" x14ac:dyDescent="0.3">
      <c r="A30" s="25" t="s">
        <v>16</v>
      </c>
      <c r="B30" s="25"/>
      <c r="C30" s="25"/>
    </row>
    <row r="31" spans="1:5" ht="15.6" x14ac:dyDescent="0.3">
      <c r="A31" s="25" t="s">
        <v>18</v>
      </c>
      <c r="B31" s="25"/>
      <c r="C31" s="25"/>
      <c r="D31" s="25"/>
      <c r="E31" s="25"/>
    </row>
  </sheetData>
  <mergeCells count="22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13:B13"/>
    <mergeCell ref="D13:E13"/>
    <mergeCell ref="A27:D27"/>
    <mergeCell ref="A28:E28"/>
    <mergeCell ref="A7:B7"/>
    <mergeCell ref="C7:E7"/>
    <mergeCell ref="A8:B8"/>
    <mergeCell ref="C8:E8"/>
    <mergeCell ref="A10:E10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Laura Pirktiņa</cp:lastModifiedBy>
  <cp:lastPrinted>2019-02-26T10:13:56Z</cp:lastPrinted>
  <dcterms:created xsi:type="dcterms:W3CDTF">2014-04-04T17:29:20Z</dcterms:created>
  <dcterms:modified xsi:type="dcterms:W3CDTF">2019-06-20T12:21:32Z</dcterms:modified>
</cp:coreProperties>
</file>