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231"/>
  <workbookPr/>
  <mc:AlternateContent xmlns:mc="http://schemas.openxmlformats.org/markup-compatibility/2006">
    <mc:Choice Requires="x15">
      <x15ac:absPath xmlns:x15ac="http://schemas.microsoft.com/office/spreadsheetml/2010/11/ac" url="Y:\Realizacija\Realizacijas_dokumenti\A Izsoles Apalkoku\800-2019-004 piegade\"/>
    </mc:Choice>
  </mc:AlternateContent>
  <xr:revisionPtr revIDLastSave="0" documentId="13_ncr:1_{1C3290A6-A4D1-4CA3-9EAB-5F16091A9755}" xr6:coauthVersionLast="40" xr6:coauthVersionMax="40" xr10:uidLastSave="{00000000-0000-0000-0000-000000000000}"/>
  <bookViews>
    <workbookView xWindow="-108" yWindow="-108" windowWidth="23256" windowHeight="12576" tabRatio="682" xr2:uid="{00000000-000D-0000-FFFF-FFFF00000000}"/>
  </bookViews>
  <sheets>
    <sheet name="1.daļa" sheetId="26" r:id="rId1"/>
    <sheet name="2.daļa" sheetId="32" r:id="rId2"/>
    <sheet name="3.daļa" sheetId="33" r:id="rId3"/>
    <sheet name="4.daļa" sheetId="34" r:id="rId4"/>
    <sheet name="5.daļa" sheetId="35" r:id="rId5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35" l="1"/>
  <c r="F13" i="35"/>
  <c r="F14" i="35" s="1"/>
  <c r="F16" i="35" s="1"/>
  <c r="D14" i="34" l="1"/>
  <c r="F13" i="34"/>
  <c r="F14" i="34" s="1"/>
  <c r="F16" i="34" s="1"/>
  <c r="D14" i="33" l="1"/>
  <c r="F13" i="33"/>
  <c r="F14" i="33" s="1"/>
  <c r="F16" i="33" s="1"/>
  <c r="D14" i="26" l="1"/>
  <c r="F13" i="26"/>
  <c r="F14" i="26" s="1"/>
  <c r="F16" i="26" s="1"/>
  <c r="D14" i="32" l="1"/>
  <c r="F13" i="32"/>
  <c r="F14" i="32" s="1"/>
  <c r="F16" i="32" l="1"/>
</calcChain>
</file>

<file path=xl/sharedStrings.xml><?xml version="1.0" encoding="utf-8"?>
<sst xmlns="http://schemas.openxmlformats.org/spreadsheetml/2006/main" count="119" uniqueCount="42">
  <si>
    <t>Kopā:</t>
  </si>
  <si>
    <t>Uzņēmuma nosaukums:</t>
  </si>
  <si>
    <t>Reģ. nr.:</t>
  </si>
  <si>
    <t>Jurid. adrese:</t>
  </si>
  <si>
    <t>Banka:</t>
  </si>
  <si>
    <t>Konta nr.:</t>
  </si>
  <si>
    <t>Kontakt persona:</t>
  </si>
  <si>
    <t>Kontakt tālr.:</t>
  </si>
  <si>
    <t>Kokmateriālu sortiments</t>
  </si>
  <si>
    <t>Garums (m)</t>
  </si>
  <si>
    <r>
      <t>Pārdošanas apjoms (m</t>
    </r>
    <r>
      <rPr>
        <b/>
        <vertAlign val="superscript"/>
        <sz val="11"/>
        <color indexed="8"/>
        <rFont val="Times New Roman"/>
        <family val="1"/>
        <charset val="186"/>
      </rPr>
      <t>3</t>
    </r>
    <r>
      <rPr>
        <b/>
        <sz val="11"/>
        <color indexed="8"/>
        <rFont val="Times New Roman"/>
        <family val="1"/>
        <charset val="186"/>
      </rPr>
      <t>)</t>
    </r>
  </si>
  <si>
    <r>
      <t>Cena EUR/m</t>
    </r>
    <r>
      <rPr>
        <b/>
        <vertAlign val="superscript"/>
        <sz val="12"/>
        <color indexed="8"/>
        <rFont val="Times New Roman"/>
        <family val="1"/>
        <charset val="186"/>
      </rPr>
      <t>3</t>
    </r>
    <r>
      <rPr>
        <b/>
        <sz val="12"/>
        <color indexed="8"/>
        <rFont val="Times New Roman"/>
        <family val="1"/>
        <charset val="186"/>
      </rPr>
      <t xml:space="preserve"> (bez PVN) </t>
    </r>
  </si>
  <si>
    <t>Summa, EUR (4.aile x 5.aile)</t>
  </si>
  <si>
    <t>Diametrs (cm)</t>
  </si>
  <si>
    <r>
      <t>Vidējā svērtā cena par vienu (1) m</t>
    </r>
    <r>
      <rPr>
        <b/>
        <vertAlign val="superscript"/>
        <sz val="11"/>
        <color indexed="8"/>
        <rFont val="Times New Roman"/>
        <family val="1"/>
        <charset val="186"/>
      </rPr>
      <t xml:space="preserve">3 </t>
    </r>
    <r>
      <rPr>
        <b/>
        <sz val="11"/>
        <color indexed="8"/>
        <rFont val="Times New Roman"/>
        <family val="1"/>
        <charset val="186"/>
      </rPr>
      <t>visam kokmateriāla sortimenta piedāvājumam kopā (tiek vērtēta):</t>
    </r>
  </si>
  <si>
    <t>Sortimenta piegādes vietas adrese, t.sk. GPS koordinātas</t>
  </si>
  <si>
    <t>e-pasts:</t>
  </si>
  <si>
    <t>1.tabula</t>
  </si>
  <si>
    <t>*Norādītais pārdošanas apjoms ir aptuvens, pieļaujamā kopējā apjoma novirze -10%  +20%</t>
  </si>
  <si>
    <t>2.tabula</t>
  </si>
  <si>
    <t>Malka (jaukta)</t>
  </si>
  <si>
    <t>5+</t>
  </si>
  <si>
    <t>Bērza papīrmalka</t>
  </si>
  <si>
    <t>6-60</t>
  </si>
  <si>
    <r>
      <t>SIA Rīgas Meži noteiktā brāķētā bērza papīrmalkas cena - 5 EUR/m</t>
    </r>
    <r>
      <rPr>
        <b/>
        <vertAlign val="superscript"/>
        <sz val="11"/>
        <color indexed="8"/>
        <rFont val="Times New Roman"/>
        <family val="1"/>
        <charset val="186"/>
      </rPr>
      <t xml:space="preserve">3 </t>
    </r>
    <r>
      <rPr>
        <b/>
        <sz val="11"/>
        <color indexed="8"/>
        <rFont val="Times New Roman"/>
        <family val="1"/>
        <charset val="186"/>
      </rPr>
      <t>(cena ir augšgala krautuvē - mežā pie ceļa)</t>
    </r>
  </si>
  <si>
    <r>
      <t xml:space="preserve">Izsole Nr: </t>
    </r>
    <r>
      <rPr>
        <b/>
        <sz val="11"/>
        <color theme="1"/>
        <rFont val="Times New Roman"/>
        <family val="1"/>
        <charset val="186"/>
      </rPr>
      <t>800-2019/004</t>
    </r>
  </si>
  <si>
    <t>Skujkoku gulšņu kluči</t>
  </si>
  <si>
    <t>18+</t>
  </si>
  <si>
    <r>
      <t>SIA Rīgas Meži noteiktā brāķēto gulšņu kluču cena - 20 EUR/m</t>
    </r>
    <r>
      <rPr>
        <b/>
        <vertAlign val="superscript"/>
        <sz val="11"/>
        <color indexed="8"/>
        <rFont val="Times New Roman"/>
        <family val="1"/>
        <charset val="186"/>
      </rPr>
      <t xml:space="preserve">3 </t>
    </r>
    <r>
      <rPr>
        <b/>
        <sz val="11"/>
        <color indexed="8"/>
        <rFont val="Times New Roman"/>
        <family val="1"/>
        <charset val="186"/>
      </rPr>
      <t>(cena ir augšgala krautuvē - mežā pie ceļa)</t>
    </r>
  </si>
  <si>
    <t>3.tabula</t>
  </si>
  <si>
    <t>Skujukoku papīrmalka</t>
  </si>
  <si>
    <r>
      <t>SIA Rīgas Meži noteiktā brāķētās skujkoku papīrmalkas cena - 5 EUR/m</t>
    </r>
    <r>
      <rPr>
        <b/>
        <vertAlign val="superscript"/>
        <sz val="11"/>
        <color indexed="8"/>
        <rFont val="Times New Roman"/>
        <family val="1"/>
        <charset val="186"/>
      </rPr>
      <t xml:space="preserve">3 </t>
    </r>
    <r>
      <rPr>
        <b/>
        <sz val="11"/>
        <color indexed="8"/>
        <rFont val="Times New Roman"/>
        <family val="1"/>
        <charset val="186"/>
      </rPr>
      <t>(cena ir augšgala krautuvē - mežā pie ceļa)</t>
    </r>
  </si>
  <si>
    <t>4.tabula</t>
  </si>
  <si>
    <t>Lapukoku taras kluči</t>
  </si>
  <si>
    <t>12+</t>
  </si>
  <si>
    <r>
      <t>SIA Rīgas Meži noteiktā brāķēto lapukoku taras kluču cena - 16 EUR/m</t>
    </r>
    <r>
      <rPr>
        <b/>
        <vertAlign val="superscript"/>
        <sz val="11"/>
        <color indexed="8"/>
        <rFont val="Times New Roman"/>
        <family val="1"/>
        <charset val="186"/>
      </rPr>
      <t xml:space="preserve">3 </t>
    </r>
    <r>
      <rPr>
        <b/>
        <sz val="11"/>
        <color indexed="8"/>
        <rFont val="Times New Roman"/>
        <family val="1"/>
        <charset val="186"/>
      </rPr>
      <t>(cena ir augšgala krautuvē - mežā pie ceļa)</t>
    </r>
  </si>
  <si>
    <t>5.tabula</t>
  </si>
  <si>
    <r>
      <t>1.daļa 
Kokmateriālu sortimentu piedāvājums ar piegādi pircēja patēriņa vietā</t>
    </r>
    <r>
      <rPr>
        <b/>
        <sz val="11"/>
        <rFont val="Times New Roman"/>
        <family val="1"/>
        <charset val="186"/>
      </rPr>
      <t xml:space="preserve"> 12/02/2019</t>
    </r>
    <r>
      <rPr>
        <b/>
        <sz val="11"/>
        <color indexed="8"/>
        <rFont val="Times New Roman"/>
        <family val="1"/>
        <charset val="186"/>
      </rPr>
      <t xml:space="preserve"> - </t>
    </r>
    <r>
      <rPr>
        <b/>
        <sz val="11"/>
        <rFont val="Times New Roman"/>
        <family val="1"/>
        <charset val="186"/>
      </rPr>
      <t>30/04/2019</t>
    </r>
    <r>
      <rPr>
        <b/>
        <sz val="11"/>
        <color indexed="8"/>
        <rFont val="Times New Roman"/>
        <family val="1"/>
        <charset val="186"/>
      </rPr>
      <t xml:space="preserve">
 (cena ir jāuzrāda augšgala krautuvē-mežā pie ceļa)
</t>
    </r>
  </si>
  <si>
    <r>
      <t>2.daļa 
Kokmateriālu sortimentu piedāvājums ar piegādi pircēja patēriņa vietā</t>
    </r>
    <r>
      <rPr>
        <b/>
        <sz val="11"/>
        <rFont val="Times New Roman"/>
        <family val="1"/>
        <charset val="186"/>
      </rPr>
      <t xml:space="preserve"> 12/02/2019</t>
    </r>
    <r>
      <rPr>
        <b/>
        <sz val="11"/>
        <color indexed="8"/>
        <rFont val="Times New Roman"/>
        <family val="1"/>
        <charset val="186"/>
      </rPr>
      <t xml:space="preserve"> - </t>
    </r>
    <r>
      <rPr>
        <b/>
        <sz val="11"/>
        <rFont val="Times New Roman"/>
        <family val="1"/>
        <charset val="186"/>
      </rPr>
      <t>30/04/2019</t>
    </r>
    <r>
      <rPr>
        <b/>
        <sz val="11"/>
        <color indexed="8"/>
        <rFont val="Times New Roman"/>
        <family val="1"/>
        <charset val="186"/>
      </rPr>
      <t xml:space="preserve">
 (cena ir jāuzrāda augšgala krautuvē-mežā pie ceļa)
</t>
    </r>
  </si>
  <si>
    <r>
      <t>3.daļa 
Kokmateriālu sortimentu piedāvājums ar piegādi pircēja patēriņa vietā</t>
    </r>
    <r>
      <rPr>
        <b/>
        <sz val="11"/>
        <rFont val="Times New Roman"/>
        <family val="1"/>
        <charset val="186"/>
      </rPr>
      <t xml:space="preserve"> 12/02/2019</t>
    </r>
    <r>
      <rPr>
        <b/>
        <sz val="11"/>
        <color indexed="8"/>
        <rFont val="Times New Roman"/>
        <family val="1"/>
        <charset val="186"/>
      </rPr>
      <t xml:space="preserve"> - </t>
    </r>
    <r>
      <rPr>
        <b/>
        <sz val="11"/>
        <rFont val="Times New Roman"/>
        <family val="1"/>
        <charset val="186"/>
      </rPr>
      <t>30/04/2019</t>
    </r>
    <r>
      <rPr>
        <b/>
        <sz val="11"/>
        <color indexed="8"/>
        <rFont val="Times New Roman"/>
        <family val="1"/>
        <charset val="186"/>
      </rPr>
      <t xml:space="preserve">
 (cena ir jāuzrāda augšgala krautuvē-mežā pie ceļa)
</t>
    </r>
  </si>
  <si>
    <r>
      <t>4.daļa 
Kokmateriālu sortimentu piedāvājums ar piegādi pircēja patēriņa vietā</t>
    </r>
    <r>
      <rPr>
        <b/>
        <sz val="11"/>
        <rFont val="Times New Roman"/>
        <family val="1"/>
        <charset val="186"/>
      </rPr>
      <t xml:space="preserve"> 12/02/2019</t>
    </r>
    <r>
      <rPr>
        <b/>
        <sz val="11"/>
        <color indexed="8"/>
        <rFont val="Times New Roman"/>
        <family val="1"/>
        <charset val="186"/>
      </rPr>
      <t xml:space="preserve"> - </t>
    </r>
    <r>
      <rPr>
        <b/>
        <sz val="11"/>
        <rFont val="Times New Roman"/>
        <family val="1"/>
        <charset val="186"/>
      </rPr>
      <t>30/04/2019</t>
    </r>
    <r>
      <rPr>
        <b/>
        <sz val="11"/>
        <color indexed="8"/>
        <rFont val="Times New Roman"/>
        <family val="1"/>
        <charset val="186"/>
      </rPr>
      <t xml:space="preserve">
 (cena ir jāuzrāda augšgala krautuvē-mežā pie ceļa)
</t>
    </r>
  </si>
  <si>
    <r>
      <t>5.daļa 
Kokmateriālu sortimentu piedāvājums ar piegādi pircēja patēriņa vietā</t>
    </r>
    <r>
      <rPr>
        <b/>
        <sz val="11"/>
        <rFont val="Times New Roman"/>
        <family val="1"/>
        <charset val="186"/>
      </rPr>
      <t xml:space="preserve"> 12/02/2019</t>
    </r>
    <r>
      <rPr>
        <b/>
        <sz val="11"/>
        <color indexed="8"/>
        <rFont val="Times New Roman"/>
        <family val="1"/>
        <charset val="186"/>
      </rPr>
      <t xml:space="preserve"> - </t>
    </r>
    <r>
      <rPr>
        <b/>
        <sz val="11"/>
        <rFont val="Times New Roman"/>
        <family val="1"/>
        <charset val="186"/>
      </rPr>
      <t>30/04/2019</t>
    </r>
    <r>
      <rPr>
        <b/>
        <sz val="11"/>
        <color indexed="8"/>
        <rFont val="Times New Roman"/>
        <family val="1"/>
        <charset val="186"/>
      </rPr>
      <t xml:space="preserve">
 (cena ir jāuzrāda augšgala krautuvē-mežā pie ceļa)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</si>
</sst>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 x14ac:knownFonts="1">
    <font>
      <sz val="11"/>
      <color theme="1"/>
      <name val="Calibri"/>
      <family val="2"/>
      <charset val="186"/>
      <scheme val="minor"/>
    </font>
    <font>
      <b/>
      <sz val="12"/>
      <color indexed="8"/>
      <name val="Times New Roman"/>
      <family val="1"/>
      <charset val="186"/>
    </font>
    <font>
      <b/>
      <vertAlign val="superscript"/>
      <sz val="12"/>
      <color indexed="8"/>
      <name val="Times New Roman"/>
      <family val="1"/>
      <charset val="186"/>
    </font>
    <font>
      <b/>
      <sz val="11"/>
      <color indexed="8"/>
      <name val="Times New Roman"/>
      <family val="1"/>
      <charset val="186"/>
    </font>
    <font>
      <sz val="11"/>
      <color indexed="8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b/>
      <sz val="14"/>
      <color indexed="8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vertAlign val="superscript"/>
      <sz val="11"/>
      <color indexed="8"/>
      <name val="Times New Roman"/>
      <family val="1"/>
      <charset val="186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82">
    <xf numFmtId="0" fontId="0" fillId="0" borderId="0" xfId="0"/>
    <xf numFmtId="0" fontId="4" fillId="0" borderId="21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/>
    <xf numFmtId="0" fontId="0" fillId="0" borderId="0" xfId="0" applyProtection="1"/>
    <xf numFmtId="0" fontId="5" fillId="0" borderId="0" xfId="0" applyFont="1" applyAlignment="1" applyProtection="1">
      <alignment horizontal="center" vertical="top" wrapText="1"/>
    </xf>
    <xf numFmtId="0" fontId="8" fillId="0" borderId="0" xfId="0" applyFont="1" applyAlignment="1" applyProtection="1">
      <alignment horizontal="right" vertical="top" wrapText="1"/>
    </xf>
    <xf numFmtId="0" fontId="1" fillId="0" borderId="1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 wrapText="1"/>
    </xf>
    <xf numFmtId="0" fontId="1" fillId="0" borderId="3" xfId="0" applyFont="1" applyBorder="1" applyAlignment="1" applyProtection="1">
      <alignment horizontal="center" vertical="center" wrapText="1"/>
    </xf>
    <xf numFmtId="0" fontId="3" fillId="0" borderId="0" xfId="0" applyFont="1" applyProtection="1"/>
    <xf numFmtId="0" fontId="3" fillId="0" borderId="17" xfId="0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horizontal="center" vertical="center"/>
    </xf>
    <xf numFmtId="0" fontId="3" fillId="0" borderId="19" xfId="0" applyFont="1" applyBorder="1" applyAlignment="1" applyProtection="1">
      <alignment horizontal="center" vertical="center"/>
    </xf>
    <xf numFmtId="0" fontId="4" fillId="0" borderId="20" xfId="0" applyFont="1" applyBorder="1" applyAlignment="1" applyProtection="1">
      <alignment horizontal="center" vertical="center"/>
    </xf>
    <xf numFmtId="0" fontId="4" fillId="0" borderId="21" xfId="0" applyFont="1" applyBorder="1" applyAlignment="1" applyProtection="1">
      <alignment horizontal="center" vertical="center"/>
    </xf>
    <xf numFmtId="2" fontId="4" fillId="0" borderId="22" xfId="0" applyNumberFormat="1" applyFont="1" applyBorder="1" applyAlignment="1" applyProtection="1">
      <alignment horizontal="center" vertical="center"/>
    </xf>
    <xf numFmtId="0" fontId="5" fillId="2" borderId="14" xfId="0" applyFont="1" applyFill="1" applyBorder="1" applyAlignment="1" applyProtection="1">
      <alignment horizontal="center" vertical="center"/>
    </xf>
    <xf numFmtId="0" fontId="5" fillId="2" borderId="13" xfId="0" applyFont="1" applyFill="1" applyBorder="1" applyAlignment="1" applyProtection="1">
      <alignment horizontal="center" vertical="center"/>
    </xf>
    <xf numFmtId="0" fontId="7" fillId="0" borderId="15" xfId="0" applyFont="1" applyBorder="1" applyAlignment="1" applyProtection="1">
      <alignment horizontal="center" vertical="center"/>
    </xf>
    <xf numFmtId="2" fontId="7" fillId="0" borderId="15" xfId="0" applyNumberFormat="1" applyFont="1" applyBorder="1" applyAlignment="1" applyProtection="1">
      <alignment horizontal="center" vertical="center"/>
    </xf>
    <xf numFmtId="2" fontId="7" fillId="0" borderId="16" xfId="0" applyNumberFormat="1" applyFont="1" applyBorder="1" applyAlignment="1" applyProtection="1">
      <alignment horizontal="center" vertical="center"/>
    </xf>
    <xf numFmtId="0" fontId="5" fillId="2" borderId="5" xfId="0" applyFont="1" applyFill="1" applyBorder="1" applyAlignment="1" applyProtection="1">
      <alignment horizontal="center" vertical="center"/>
    </xf>
    <xf numFmtId="0" fontId="5" fillId="2" borderId="0" xfId="0" applyFont="1" applyFill="1" applyBorder="1" applyAlignment="1" applyProtection="1">
      <alignment horizontal="center" vertical="center"/>
    </xf>
    <xf numFmtId="0" fontId="3" fillId="2" borderId="0" xfId="0" applyFont="1" applyFill="1" applyBorder="1" applyAlignment="1" applyProtection="1">
      <alignment horizontal="center" vertical="center"/>
    </xf>
    <xf numFmtId="0" fontId="5" fillId="2" borderId="9" xfId="0" applyFont="1" applyFill="1" applyBorder="1" applyAlignment="1" applyProtection="1">
      <alignment horizontal="center" vertical="center"/>
    </xf>
    <xf numFmtId="2" fontId="7" fillId="0" borderId="10" xfId="0" applyNumberFormat="1" applyFont="1" applyBorder="1" applyAlignment="1" applyProtection="1">
      <alignment horizontal="center" vertical="center"/>
    </xf>
    <xf numFmtId="0" fontId="0" fillId="0" borderId="0" xfId="0" applyAlignment="1" applyProtection="1">
      <alignment horizontal="center"/>
    </xf>
    <xf numFmtId="0" fontId="3" fillId="0" borderId="0" xfId="0" applyFont="1" applyBorder="1" applyAlignment="1" applyProtection="1">
      <alignment vertical="center" wrapText="1"/>
    </xf>
    <xf numFmtId="0" fontId="6" fillId="0" borderId="4" xfId="0" applyFont="1" applyBorder="1" applyAlignment="1" applyProtection="1">
      <alignment horizontal="left" vertical="center" wrapText="1"/>
    </xf>
    <xf numFmtId="2" fontId="5" fillId="0" borderId="15" xfId="0" applyNumberFormat="1" applyFont="1" applyBorder="1" applyAlignment="1" applyProtection="1">
      <alignment horizontal="center" vertical="center"/>
      <protection locked="0"/>
    </xf>
    <xf numFmtId="0" fontId="10" fillId="0" borderId="21" xfId="0" applyFont="1" applyBorder="1" applyAlignment="1" applyProtection="1">
      <alignment horizontal="center" vertical="center"/>
    </xf>
    <xf numFmtId="164" fontId="0" fillId="0" borderId="0" xfId="0" applyNumberFormat="1" applyProtection="1"/>
    <xf numFmtId="49" fontId="4" fillId="0" borderId="21" xfId="0" applyNumberFormat="1" applyFont="1" applyBorder="1" applyAlignment="1" applyProtection="1">
      <alignment horizontal="center" vertical="center"/>
    </xf>
    <xf numFmtId="0" fontId="3" fillId="0" borderId="4" xfId="0" applyFont="1" applyBorder="1"/>
    <xf numFmtId="2" fontId="0" fillId="0" borderId="0" xfId="0" applyNumberFormat="1"/>
    <xf numFmtId="0" fontId="5" fillId="0" borderId="0" xfId="0" applyFont="1" applyAlignment="1">
      <alignment horizontal="center" vertical="top" wrapText="1"/>
    </xf>
    <xf numFmtId="0" fontId="8" fillId="0" borderId="0" xfId="0" applyFont="1" applyAlignment="1">
      <alignment horizontal="right" vertical="top" wrapText="1"/>
    </xf>
    <xf numFmtId="0" fontId="1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3" fillId="0" borderId="0" xfId="0" applyFont="1"/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2" fontId="4" fillId="0" borderId="22" xfId="0" applyNumberFormat="1" applyFont="1" applyBorder="1" applyAlignment="1">
      <alignment horizontal="center" vertical="center"/>
    </xf>
    <xf numFmtId="164" fontId="0" fillId="0" borderId="0" xfId="0" applyNumberFormat="1"/>
    <xf numFmtId="0" fontId="5" fillId="2" borderId="14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2" fontId="7" fillId="0" borderId="15" xfId="0" applyNumberFormat="1" applyFont="1" applyBorder="1" applyAlignment="1">
      <alignment horizontal="center" vertical="center"/>
    </xf>
    <xf numFmtId="2" fontId="7" fillId="0" borderId="16" xfId="0" applyNumberFormat="1" applyFont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2" fontId="7" fillId="0" borderId="10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0" xfId="0" applyFont="1" applyAlignment="1">
      <alignment vertical="center" wrapText="1"/>
    </xf>
    <xf numFmtId="0" fontId="6" fillId="0" borderId="4" xfId="0" applyFont="1" applyBorder="1" applyAlignment="1">
      <alignment horizontal="left" vertical="center" wrapText="1"/>
    </xf>
    <xf numFmtId="49" fontId="4" fillId="0" borderId="21" xfId="0" applyNumberFormat="1" applyFont="1" applyBorder="1" applyAlignment="1">
      <alignment horizontal="center" vertical="center"/>
    </xf>
    <xf numFmtId="0" fontId="3" fillId="0" borderId="23" xfId="0" applyFont="1" applyBorder="1" applyAlignment="1" applyProtection="1">
      <alignment horizontal="center" vertical="center" wrapText="1"/>
    </xf>
    <xf numFmtId="0" fontId="0" fillId="0" borderId="4" xfId="0" applyBorder="1" applyAlignment="1" applyProtection="1">
      <alignment horizontal="center"/>
    </xf>
    <xf numFmtId="0" fontId="3" fillId="0" borderId="11" xfId="0" applyFont="1" applyBorder="1" applyAlignment="1" applyProtection="1">
      <alignment horizontal="center"/>
      <protection locked="0"/>
    </xf>
    <xf numFmtId="0" fontId="3" fillId="0" borderId="12" xfId="0" applyFont="1" applyBorder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 vertical="top" wrapText="1"/>
    </xf>
    <xf numFmtId="0" fontId="5" fillId="0" borderId="13" xfId="0" applyFont="1" applyBorder="1" applyAlignment="1" applyProtection="1">
      <alignment horizontal="left" vertical="top" wrapText="1"/>
    </xf>
    <xf numFmtId="0" fontId="3" fillId="0" borderId="6" xfId="0" applyFont="1" applyBorder="1" applyAlignment="1" applyProtection="1">
      <alignment horizontal="right" vertical="center" wrapText="1"/>
    </xf>
    <xf numFmtId="0" fontId="3" fillId="0" borderId="7" xfId="0" applyFont="1" applyBorder="1" applyAlignment="1" applyProtection="1">
      <alignment horizontal="right" vertical="center" wrapText="1"/>
    </xf>
    <xf numFmtId="0" fontId="3" fillId="0" borderId="8" xfId="0" applyFont="1" applyBorder="1" applyAlignment="1" applyProtection="1">
      <alignment horizontal="right" vertical="center" wrapText="1"/>
    </xf>
    <xf numFmtId="0" fontId="4" fillId="0" borderId="24" xfId="0" applyFont="1" applyBorder="1" applyAlignment="1" applyProtection="1">
      <alignment horizontal="left" vertical="center" wrapText="1"/>
    </xf>
    <xf numFmtId="0" fontId="3" fillId="0" borderId="23" xfId="0" applyFont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5" fillId="0" borderId="13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right" vertical="center" wrapText="1"/>
    </xf>
    <xf numFmtId="0" fontId="3" fillId="0" borderId="7" xfId="0" applyFont="1" applyBorder="1" applyAlignment="1">
      <alignment horizontal="right" vertical="center" wrapText="1"/>
    </xf>
    <xf numFmtId="0" fontId="3" fillId="0" borderId="8" xfId="0" applyFont="1" applyBorder="1" applyAlignment="1">
      <alignment horizontal="right" vertical="center" wrapText="1"/>
    </xf>
    <xf numFmtId="0" fontId="4" fillId="0" borderId="24" xfId="0" applyFont="1" applyBorder="1" applyAlignment="1">
      <alignment horizontal="left" vertical="center" wrapText="1"/>
    </xf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9"/>
  <sheetViews>
    <sheetView tabSelected="1" workbookViewId="0">
      <selection activeCell="K15" sqref="K15"/>
    </sheetView>
  </sheetViews>
  <sheetFormatPr defaultColWidth="9.109375" defaultRowHeight="14.4" x14ac:dyDescent="0.3"/>
  <cols>
    <col min="1" max="1" width="24" style="3" customWidth="1"/>
    <col min="2" max="2" width="11.33203125" style="3" bestFit="1" customWidth="1"/>
    <col min="3" max="3" width="11.88671875" style="3" customWidth="1"/>
    <col min="4" max="4" width="14.33203125" style="3" customWidth="1"/>
    <col min="5" max="5" width="10.6640625" style="3" bestFit="1" customWidth="1"/>
    <col min="6" max="6" width="22.44140625" style="3" customWidth="1"/>
    <col min="7" max="16384" width="9.109375" style="3"/>
  </cols>
  <sheetData>
    <row r="1" spans="1:11" x14ac:dyDescent="0.3">
      <c r="A1" s="2" t="s">
        <v>1</v>
      </c>
      <c r="B1" s="67"/>
      <c r="C1" s="67"/>
      <c r="D1" s="67"/>
      <c r="E1" s="67"/>
      <c r="F1" s="68"/>
    </row>
    <row r="2" spans="1:11" x14ac:dyDescent="0.3">
      <c r="A2" s="2" t="s">
        <v>2</v>
      </c>
      <c r="B2" s="67"/>
      <c r="C2" s="67"/>
      <c r="D2" s="67"/>
      <c r="E2" s="67"/>
      <c r="F2" s="68"/>
    </row>
    <row r="3" spans="1:11" x14ac:dyDescent="0.3">
      <c r="A3" s="2" t="s">
        <v>3</v>
      </c>
      <c r="B3" s="67"/>
      <c r="C3" s="67"/>
      <c r="D3" s="67"/>
      <c r="E3" s="67"/>
      <c r="F3" s="68"/>
    </row>
    <row r="4" spans="1:11" x14ac:dyDescent="0.3">
      <c r="A4" s="2" t="s">
        <v>4</v>
      </c>
      <c r="B4" s="67"/>
      <c r="C4" s="67"/>
      <c r="D4" s="67"/>
      <c r="E4" s="67"/>
      <c r="F4" s="68"/>
    </row>
    <row r="5" spans="1:11" x14ac:dyDescent="0.3">
      <c r="A5" s="2" t="s">
        <v>5</v>
      </c>
      <c r="B5" s="67"/>
      <c r="C5" s="67"/>
      <c r="D5" s="67"/>
      <c r="E5" s="67"/>
      <c r="F5" s="68"/>
    </row>
    <row r="6" spans="1:11" x14ac:dyDescent="0.3">
      <c r="A6" s="2" t="s">
        <v>6</v>
      </c>
      <c r="B6" s="67"/>
      <c r="C6" s="67"/>
      <c r="D6" s="67"/>
      <c r="E6" s="67"/>
      <c r="F6" s="68"/>
    </row>
    <row r="7" spans="1:11" x14ac:dyDescent="0.3">
      <c r="A7" s="2" t="s">
        <v>7</v>
      </c>
      <c r="B7" s="67"/>
      <c r="C7" s="67"/>
      <c r="D7" s="67"/>
      <c r="E7" s="67"/>
      <c r="F7" s="68"/>
    </row>
    <row r="8" spans="1:11" x14ac:dyDescent="0.3">
      <c r="A8" s="2" t="s">
        <v>16</v>
      </c>
      <c r="B8" s="67"/>
      <c r="C8" s="67"/>
      <c r="D8" s="67"/>
      <c r="E8" s="67"/>
      <c r="F8" s="68"/>
    </row>
    <row r="9" spans="1:11" ht="47.25" customHeight="1" x14ac:dyDescent="0.3">
      <c r="A9" s="69" t="s">
        <v>37</v>
      </c>
      <c r="B9" s="69"/>
      <c r="C9" s="69"/>
      <c r="D9" s="69"/>
      <c r="E9" s="69"/>
      <c r="F9" s="69"/>
    </row>
    <row r="10" spans="1:11" ht="16.2" thickBot="1" x14ac:dyDescent="0.35">
      <c r="A10" s="70" t="s">
        <v>25</v>
      </c>
      <c r="B10" s="70"/>
      <c r="C10" s="4"/>
      <c r="D10" s="4"/>
      <c r="F10" s="5" t="s">
        <v>17</v>
      </c>
    </row>
    <row r="11" spans="1:11" ht="65.400000000000006" thickBot="1" x14ac:dyDescent="0.35">
      <c r="A11" s="6" t="s">
        <v>8</v>
      </c>
      <c r="B11" s="7" t="s">
        <v>13</v>
      </c>
      <c r="C11" s="7" t="s">
        <v>9</v>
      </c>
      <c r="D11" s="7" t="s">
        <v>10</v>
      </c>
      <c r="E11" s="8" t="s">
        <v>11</v>
      </c>
      <c r="F11" s="9" t="s">
        <v>12</v>
      </c>
      <c r="K11" s="10"/>
    </row>
    <row r="12" spans="1:11" ht="15" thickBot="1" x14ac:dyDescent="0.35">
      <c r="A12" s="11">
        <v>1</v>
      </c>
      <c r="B12" s="12">
        <v>3</v>
      </c>
      <c r="C12" s="12">
        <v>4</v>
      </c>
      <c r="D12" s="12">
        <v>5</v>
      </c>
      <c r="E12" s="12">
        <v>6</v>
      </c>
      <c r="F12" s="13">
        <v>7</v>
      </c>
    </row>
    <row r="13" spans="1:11" x14ac:dyDescent="0.3">
      <c r="A13" s="14" t="s">
        <v>22</v>
      </c>
      <c r="B13" s="33" t="s">
        <v>23</v>
      </c>
      <c r="C13" s="31">
        <v>3</v>
      </c>
      <c r="D13" s="15">
        <v>2500</v>
      </c>
      <c r="E13" s="1"/>
      <c r="F13" s="16">
        <f>ROUND(D13*E13,2)</f>
        <v>0</v>
      </c>
      <c r="I13" s="32"/>
    </row>
    <row r="14" spans="1:11" ht="18" thickBot="1" x14ac:dyDescent="0.35">
      <c r="A14" s="17"/>
      <c r="B14" s="18"/>
      <c r="C14" s="19" t="s">
        <v>0</v>
      </c>
      <c r="D14" s="20">
        <f>SUM(D13:D13)</f>
        <v>2500</v>
      </c>
      <c r="E14" s="30"/>
      <c r="F14" s="21">
        <f>SUM(F13:F13)</f>
        <v>0</v>
      </c>
    </row>
    <row r="15" spans="1:11" x14ac:dyDescent="0.3">
      <c r="A15" s="22"/>
      <c r="B15" s="23"/>
      <c r="C15" s="23"/>
      <c r="D15" s="24"/>
      <c r="E15" s="23"/>
      <c r="F15" s="25"/>
    </row>
    <row r="16" spans="1:11" ht="36" customHeight="1" thickBot="1" x14ac:dyDescent="0.35">
      <c r="A16" s="71" t="s">
        <v>14</v>
      </c>
      <c r="B16" s="72"/>
      <c r="C16" s="72"/>
      <c r="D16" s="72"/>
      <c r="E16" s="73"/>
      <c r="F16" s="26">
        <f>ROUND(F14/D14,2)</f>
        <v>0</v>
      </c>
      <c r="H16" s="27"/>
    </row>
    <row r="17" spans="1:8" x14ac:dyDescent="0.3">
      <c r="A17" s="74" t="s">
        <v>18</v>
      </c>
      <c r="B17" s="74"/>
      <c r="C17" s="74"/>
      <c r="D17" s="74"/>
      <c r="E17" s="74"/>
      <c r="F17" s="74"/>
      <c r="H17" s="27"/>
    </row>
    <row r="18" spans="1:8" ht="36" customHeight="1" x14ac:dyDescent="0.3">
      <c r="A18" s="65" t="s">
        <v>24</v>
      </c>
      <c r="B18" s="65"/>
      <c r="C18" s="65"/>
      <c r="D18" s="65"/>
      <c r="E18" s="65"/>
      <c r="F18" s="65"/>
      <c r="G18" s="28"/>
    </row>
    <row r="19" spans="1:8" ht="41.4" x14ac:dyDescent="0.3">
      <c r="A19" s="29" t="s">
        <v>15</v>
      </c>
      <c r="B19" s="66"/>
      <c r="C19" s="66"/>
      <c r="D19" s="66"/>
      <c r="E19" s="66"/>
      <c r="F19" s="66"/>
    </row>
  </sheetData>
  <sheetProtection formatColumns="0"/>
  <mergeCells count="14">
    <mergeCell ref="B6:F6"/>
    <mergeCell ref="B1:F1"/>
    <mergeCell ref="B2:F2"/>
    <mergeCell ref="B3:F3"/>
    <mergeCell ref="B4:F4"/>
    <mergeCell ref="B5:F5"/>
    <mergeCell ref="A18:F18"/>
    <mergeCell ref="B19:F19"/>
    <mergeCell ref="B7:F7"/>
    <mergeCell ref="B8:F8"/>
    <mergeCell ref="A9:F9"/>
    <mergeCell ref="A10:B10"/>
    <mergeCell ref="A16:E16"/>
    <mergeCell ref="A17:F17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18"/>
  <sheetViews>
    <sheetView workbookViewId="0">
      <selection activeCell="G16" sqref="G16"/>
    </sheetView>
  </sheetViews>
  <sheetFormatPr defaultColWidth="9.109375" defaultRowHeight="14.4" x14ac:dyDescent="0.3"/>
  <cols>
    <col min="1" max="1" width="24" style="3" customWidth="1"/>
    <col min="2" max="2" width="11.33203125" style="3" bestFit="1" customWidth="1"/>
    <col min="3" max="3" width="11.88671875" style="3" customWidth="1"/>
    <col min="4" max="4" width="14.33203125" style="3" customWidth="1"/>
    <col min="5" max="5" width="10.6640625" style="3" bestFit="1" customWidth="1"/>
    <col min="6" max="6" width="22.44140625" style="3" customWidth="1"/>
    <col min="7" max="16384" width="9.109375" style="3"/>
  </cols>
  <sheetData>
    <row r="1" spans="1:11" x14ac:dyDescent="0.3">
      <c r="A1" s="2" t="s">
        <v>1</v>
      </c>
      <c r="B1" s="67"/>
      <c r="C1" s="67"/>
      <c r="D1" s="67"/>
      <c r="E1" s="67"/>
      <c r="F1" s="68"/>
    </row>
    <row r="2" spans="1:11" x14ac:dyDescent="0.3">
      <c r="A2" s="2" t="s">
        <v>2</v>
      </c>
      <c r="B2" s="67"/>
      <c r="C2" s="67"/>
      <c r="D2" s="67"/>
      <c r="E2" s="67"/>
      <c r="F2" s="68"/>
    </row>
    <row r="3" spans="1:11" x14ac:dyDescent="0.3">
      <c r="A3" s="2" t="s">
        <v>3</v>
      </c>
      <c r="B3" s="67"/>
      <c r="C3" s="67"/>
      <c r="D3" s="67"/>
      <c r="E3" s="67"/>
      <c r="F3" s="68"/>
    </row>
    <row r="4" spans="1:11" x14ac:dyDescent="0.3">
      <c r="A4" s="2" t="s">
        <v>4</v>
      </c>
      <c r="B4" s="67"/>
      <c r="C4" s="67"/>
      <c r="D4" s="67"/>
      <c r="E4" s="67"/>
      <c r="F4" s="68"/>
    </row>
    <row r="5" spans="1:11" x14ac:dyDescent="0.3">
      <c r="A5" s="2" t="s">
        <v>5</v>
      </c>
      <c r="B5" s="67"/>
      <c r="C5" s="67"/>
      <c r="D5" s="67"/>
      <c r="E5" s="67"/>
      <c r="F5" s="68"/>
    </row>
    <row r="6" spans="1:11" x14ac:dyDescent="0.3">
      <c r="A6" s="2" t="s">
        <v>6</v>
      </c>
      <c r="B6" s="67"/>
      <c r="C6" s="67"/>
      <c r="D6" s="67"/>
      <c r="E6" s="67"/>
      <c r="F6" s="68"/>
    </row>
    <row r="7" spans="1:11" x14ac:dyDescent="0.3">
      <c r="A7" s="2" t="s">
        <v>7</v>
      </c>
      <c r="B7" s="67"/>
      <c r="C7" s="67"/>
      <c r="D7" s="67"/>
      <c r="E7" s="67"/>
      <c r="F7" s="68"/>
    </row>
    <row r="8" spans="1:11" x14ac:dyDescent="0.3">
      <c r="A8" s="2" t="s">
        <v>16</v>
      </c>
      <c r="B8" s="67"/>
      <c r="C8" s="67"/>
      <c r="D8" s="67"/>
      <c r="E8" s="67"/>
      <c r="F8" s="68"/>
    </row>
    <row r="9" spans="1:11" ht="47.25" customHeight="1" x14ac:dyDescent="0.3">
      <c r="A9" s="69" t="s">
        <v>38</v>
      </c>
      <c r="B9" s="69"/>
      <c r="C9" s="69"/>
      <c r="D9" s="69"/>
      <c r="E9" s="69"/>
      <c r="F9" s="69"/>
    </row>
    <row r="10" spans="1:11" ht="16.2" thickBot="1" x14ac:dyDescent="0.35">
      <c r="A10" s="70" t="s">
        <v>25</v>
      </c>
      <c r="B10" s="70"/>
      <c r="C10" s="4"/>
      <c r="D10" s="4"/>
      <c r="F10" s="5" t="s">
        <v>19</v>
      </c>
    </row>
    <row r="11" spans="1:11" ht="65.400000000000006" thickBot="1" x14ac:dyDescent="0.35">
      <c r="A11" s="6" t="s">
        <v>8</v>
      </c>
      <c r="B11" s="7" t="s">
        <v>13</v>
      </c>
      <c r="C11" s="7" t="s">
        <v>9</v>
      </c>
      <c r="D11" s="7" t="s">
        <v>10</v>
      </c>
      <c r="E11" s="8" t="s">
        <v>11</v>
      </c>
      <c r="F11" s="9" t="s">
        <v>12</v>
      </c>
      <c r="K11" s="10"/>
    </row>
    <row r="12" spans="1:11" ht="15" thickBot="1" x14ac:dyDescent="0.35">
      <c r="A12" s="11">
        <v>1</v>
      </c>
      <c r="B12" s="12">
        <v>3</v>
      </c>
      <c r="C12" s="12">
        <v>4</v>
      </c>
      <c r="D12" s="12">
        <v>5</v>
      </c>
      <c r="E12" s="12">
        <v>6</v>
      </c>
      <c r="F12" s="13">
        <v>7</v>
      </c>
    </row>
    <row r="13" spans="1:11" x14ac:dyDescent="0.3">
      <c r="A13" s="14" t="s">
        <v>20</v>
      </c>
      <c r="B13" s="33" t="s">
        <v>21</v>
      </c>
      <c r="C13" s="31">
        <v>3</v>
      </c>
      <c r="D13" s="15">
        <v>3000</v>
      </c>
      <c r="E13" s="1"/>
      <c r="F13" s="16">
        <f>ROUND(D13*E13,2)</f>
        <v>0</v>
      </c>
      <c r="I13" s="32"/>
    </row>
    <row r="14" spans="1:11" ht="18" thickBot="1" x14ac:dyDescent="0.35">
      <c r="A14" s="17"/>
      <c r="B14" s="18"/>
      <c r="C14" s="19" t="s">
        <v>0</v>
      </c>
      <c r="D14" s="20">
        <f>SUM(D13:D13)</f>
        <v>3000</v>
      </c>
      <c r="E14" s="30"/>
      <c r="F14" s="21">
        <f>SUM(F13:F13)</f>
        <v>0</v>
      </c>
    </row>
    <row r="15" spans="1:11" x14ac:dyDescent="0.3">
      <c r="A15" s="22"/>
      <c r="B15" s="23"/>
      <c r="C15" s="23"/>
      <c r="D15" s="24"/>
      <c r="E15" s="23"/>
      <c r="F15" s="25"/>
    </row>
    <row r="16" spans="1:11" ht="36" customHeight="1" thickBot="1" x14ac:dyDescent="0.35">
      <c r="A16" s="71" t="s">
        <v>14</v>
      </c>
      <c r="B16" s="72"/>
      <c r="C16" s="72"/>
      <c r="D16" s="72"/>
      <c r="E16" s="73"/>
      <c r="F16" s="26">
        <f>ROUND(F14/D14,2)</f>
        <v>0</v>
      </c>
      <c r="H16" s="27"/>
    </row>
    <row r="17" spans="1:8" ht="19.5" customHeight="1" x14ac:dyDescent="0.3">
      <c r="A17" s="74" t="s">
        <v>18</v>
      </c>
      <c r="B17" s="74"/>
      <c r="C17" s="74"/>
      <c r="D17" s="74"/>
      <c r="E17" s="74"/>
      <c r="F17" s="74"/>
      <c r="H17" s="27"/>
    </row>
    <row r="18" spans="1:8" ht="41.4" x14ac:dyDescent="0.3">
      <c r="A18" s="29" t="s">
        <v>15</v>
      </c>
      <c r="B18" s="66"/>
      <c r="C18" s="66"/>
      <c r="D18" s="66"/>
      <c r="E18" s="66"/>
      <c r="F18" s="66"/>
    </row>
  </sheetData>
  <mergeCells count="13">
    <mergeCell ref="B6:F6"/>
    <mergeCell ref="B1:F1"/>
    <mergeCell ref="B2:F2"/>
    <mergeCell ref="B3:F3"/>
    <mergeCell ref="B4:F4"/>
    <mergeCell ref="B5:F5"/>
    <mergeCell ref="B18:F18"/>
    <mergeCell ref="B7:F7"/>
    <mergeCell ref="B8:F8"/>
    <mergeCell ref="A9:F9"/>
    <mergeCell ref="A10:B10"/>
    <mergeCell ref="A16:E16"/>
    <mergeCell ref="A17:F1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BBADE4-09E8-4FC6-B6DA-26F69DF7C616}">
  <dimension ref="A1:K19"/>
  <sheetViews>
    <sheetView workbookViewId="0">
      <selection activeCell="H16" sqref="H16"/>
    </sheetView>
  </sheetViews>
  <sheetFormatPr defaultColWidth="9.109375" defaultRowHeight="14.4" x14ac:dyDescent="0.3"/>
  <cols>
    <col min="1" max="1" width="24" customWidth="1"/>
    <col min="2" max="2" width="11.33203125" bestFit="1" customWidth="1"/>
    <col min="3" max="3" width="11.88671875" customWidth="1"/>
    <col min="4" max="4" width="14.33203125" customWidth="1"/>
    <col min="5" max="5" width="10.6640625" bestFit="1" customWidth="1"/>
    <col min="6" max="6" width="22.44140625" customWidth="1"/>
  </cols>
  <sheetData>
    <row r="1" spans="1:11" x14ac:dyDescent="0.3">
      <c r="A1" s="34" t="s">
        <v>1</v>
      </c>
      <c r="B1" s="67"/>
      <c r="C1" s="67"/>
      <c r="D1" s="67"/>
      <c r="E1" s="67"/>
      <c r="F1" s="68"/>
    </row>
    <row r="2" spans="1:11" x14ac:dyDescent="0.3">
      <c r="A2" s="34" t="s">
        <v>2</v>
      </c>
      <c r="B2" s="67"/>
      <c r="C2" s="67"/>
      <c r="D2" s="67"/>
      <c r="E2" s="67"/>
      <c r="F2" s="68"/>
    </row>
    <row r="3" spans="1:11" x14ac:dyDescent="0.3">
      <c r="A3" s="34" t="s">
        <v>3</v>
      </c>
      <c r="B3" s="67"/>
      <c r="C3" s="67"/>
      <c r="D3" s="67"/>
      <c r="E3" s="67"/>
      <c r="F3" s="68"/>
    </row>
    <row r="4" spans="1:11" x14ac:dyDescent="0.3">
      <c r="A4" s="34" t="s">
        <v>4</v>
      </c>
      <c r="B4" s="67"/>
      <c r="C4" s="67"/>
      <c r="D4" s="67"/>
      <c r="E4" s="67"/>
      <c r="F4" s="68"/>
    </row>
    <row r="5" spans="1:11" x14ac:dyDescent="0.3">
      <c r="A5" s="34" t="s">
        <v>5</v>
      </c>
      <c r="B5" s="67"/>
      <c r="C5" s="67"/>
      <c r="D5" s="67"/>
      <c r="E5" s="67"/>
      <c r="F5" s="68"/>
      <c r="J5" s="35"/>
    </row>
    <row r="6" spans="1:11" x14ac:dyDescent="0.3">
      <c r="A6" s="34" t="s">
        <v>6</v>
      </c>
      <c r="B6" s="67"/>
      <c r="C6" s="67"/>
      <c r="D6" s="67"/>
      <c r="E6" s="67"/>
      <c r="F6" s="68"/>
    </row>
    <row r="7" spans="1:11" x14ac:dyDescent="0.3">
      <c r="A7" s="34" t="s">
        <v>7</v>
      </c>
      <c r="B7" s="67"/>
      <c r="C7" s="67"/>
      <c r="D7" s="67"/>
      <c r="E7" s="67"/>
      <c r="F7" s="68"/>
    </row>
    <row r="8" spans="1:11" x14ac:dyDescent="0.3">
      <c r="A8" s="34" t="s">
        <v>16</v>
      </c>
      <c r="B8" s="67"/>
      <c r="C8" s="67"/>
      <c r="D8" s="67"/>
      <c r="E8" s="67"/>
      <c r="F8" s="68"/>
    </row>
    <row r="9" spans="1:11" ht="47.25" customHeight="1" x14ac:dyDescent="0.3">
      <c r="A9" s="69" t="s">
        <v>39</v>
      </c>
      <c r="B9" s="69"/>
      <c r="C9" s="69"/>
      <c r="D9" s="69"/>
      <c r="E9" s="69"/>
      <c r="F9" s="69"/>
    </row>
    <row r="10" spans="1:11" ht="16.2" thickBot="1" x14ac:dyDescent="0.35">
      <c r="A10" s="77" t="s">
        <v>25</v>
      </c>
      <c r="B10" s="77"/>
      <c r="C10" s="36"/>
      <c r="D10" s="36"/>
      <c r="F10" s="37" t="s">
        <v>29</v>
      </c>
    </row>
    <row r="11" spans="1:11" ht="65.400000000000006" thickBot="1" x14ac:dyDescent="0.35">
      <c r="A11" s="38" t="s">
        <v>8</v>
      </c>
      <c r="B11" s="39" t="s">
        <v>13</v>
      </c>
      <c r="C11" s="39" t="s">
        <v>9</v>
      </c>
      <c r="D11" s="39" t="s">
        <v>10</v>
      </c>
      <c r="E11" s="40" t="s">
        <v>11</v>
      </c>
      <c r="F11" s="41" t="s">
        <v>12</v>
      </c>
      <c r="K11" s="42"/>
    </row>
    <row r="12" spans="1:11" ht="15" thickBot="1" x14ac:dyDescent="0.35">
      <c r="A12" s="43">
        <v>1</v>
      </c>
      <c r="B12" s="44">
        <v>3</v>
      </c>
      <c r="C12" s="44">
        <v>4</v>
      </c>
      <c r="D12" s="44">
        <v>5</v>
      </c>
      <c r="E12" s="44">
        <v>6</v>
      </c>
      <c r="F12" s="45">
        <v>7</v>
      </c>
      <c r="I12" s="35"/>
      <c r="J12" s="35"/>
    </row>
    <row r="13" spans="1:11" x14ac:dyDescent="0.3">
      <c r="A13" s="46" t="s">
        <v>26</v>
      </c>
      <c r="B13" s="47" t="s">
        <v>27</v>
      </c>
      <c r="C13" s="48">
        <v>3</v>
      </c>
      <c r="D13" s="47">
        <v>1500</v>
      </c>
      <c r="E13" s="1"/>
      <c r="F13" s="49">
        <f>ROUND(D13*E13,2)</f>
        <v>0</v>
      </c>
      <c r="I13" s="50"/>
    </row>
    <row r="14" spans="1:11" ht="18" thickBot="1" x14ac:dyDescent="0.35">
      <c r="A14" s="51"/>
      <c r="B14" s="52"/>
      <c r="C14" s="53" t="s">
        <v>0</v>
      </c>
      <c r="D14" s="54">
        <f>SUM(D13:D13)</f>
        <v>1500</v>
      </c>
      <c r="E14" s="30"/>
      <c r="F14" s="55">
        <f>SUM(F13:F13)</f>
        <v>0</v>
      </c>
    </row>
    <row r="15" spans="1:11" x14ac:dyDescent="0.3">
      <c r="A15" s="56"/>
      <c r="B15" s="57"/>
      <c r="C15" s="57"/>
      <c r="D15" s="58"/>
      <c r="E15" s="57"/>
      <c r="F15" s="59"/>
    </row>
    <row r="16" spans="1:11" ht="32.4" customHeight="1" thickBot="1" x14ac:dyDescent="0.35">
      <c r="A16" s="78" t="s">
        <v>14</v>
      </c>
      <c r="B16" s="79"/>
      <c r="C16" s="79"/>
      <c r="D16" s="79"/>
      <c r="E16" s="80"/>
      <c r="F16" s="60">
        <f>ROUND(F14/D14,2)</f>
        <v>0</v>
      </c>
      <c r="H16" s="61"/>
    </row>
    <row r="17" spans="1:8" x14ac:dyDescent="0.3">
      <c r="A17" s="81" t="s">
        <v>18</v>
      </c>
      <c r="B17" s="81"/>
      <c r="C17" s="81"/>
      <c r="D17" s="81"/>
      <c r="E17" s="81"/>
      <c r="F17" s="81"/>
      <c r="H17" s="61"/>
    </row>
    <row r="18" spans="1:8" ht="36" customHeight="1" x14ac:dyDescent="0.3">
      <c r="A18" s="75" t="s">
        <v>28</v>
      </c>
      <c r="B18" s="75"/>
      <c r="C18" s="75"/>
      <c r="D18" s="75"/>
      <c r="E18" s="75"/>
      <c r="F18" s="75"/>
      <c r="G18" s="62"/>
    </row>
    <row r="19" spans="1:8" ht="41.4" x14ac:dyDescent="0.3">
      <c r="A19" s="63" t="s">
        <v>15</v>
      </c>
      <c r="B19" s="76"/>
      <c r="C19" s="76"/>
      <c r="D19" s="76"/>
      <c r="E19" s="76"/>
      <c r="F19" s="76"/>
    </row>
  </sheetData>
  <mergeCells count="14">
    <mergeCell ref="A18:F18"/>
    <mergeCell ref="B19:F19"/>
    <mergeCell ref="B7:F7"/>
    <mergeCell ref="B8:F8"/>
    <mergeCell ref="A9:F9"/>
    <mergeCell ref="A10:B10"/>
    <mergeCell ref="A16:E16"/>
    <mergeCell ref="A17:F17"/>
    <mergeCell ref="B6:F6"/>
    <mergeCell ref="B1:F1"/>
    <mergeCell ref="B2:F2"/>
    <mergeCell ref="B3:F3"/>
    <mergeCell ref="B4:F4"/>
    <mergeCell ref="B5:F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6AEC2E-9E63-4718-B70A-2F521C5018F3}">
  <dimension ref="A1:K19"/>
  <sheetViews>
    <sheetView workbookViewId="0">
      <selection activeCell="I16" sqref="I16"/>
    </sheetView>
  </sheetViews>
  <sheetFormatPr defaultColWidth="9.109375" defaultRowHeight="14.4" x14ac:dyDescent="0.3"/>
  <cols>
    <col min="1" max="1" width="24" customWidth="1"/>
    <col min="2" max="2" width="11.33203125" bestFit="1" customWidth="1"/>
    <col min="3" max="3" width="11.88671875" customWidth="1"/>
    <col min="4" max="4" width="14.33203125" customWidth="1"/>
    <col min="5" max="5" width="10.6640625" bestFit="1" customWidth="1"/>
    <col min="6" max="6" width="22.44140625" customWidth="1"/>
  </cols>
  <sheetData>
    <row r="1" spans="1:11" x14ac:dyDescent="0.3">
      <c r="A1" s="34" t="s">
        <v>1</v>
      </c>
      <c r="B1" s="67"/>
      <c r="C1" s="67"/>
      <c r="D1" s="67"/>
      <c r="E1" s="67"/>
      <c r="F1" s="68"/>
    </row>
    <row r="2" spans="1:11" x14ac:dyDescent="0.3">
      <c r="A2" s="34" t="s">
        <v>2</v>
      </c>
      <c r="B2" s="67"/>
      <c r="C2" s="67"/>
      <c r="D2" s="67"/>
      <c r="E2" s="67"/>
      <c r="F2" s="68"/>
    </row>
    <row r="3" spans="1:11" x14ac:dyDescent="0.3">
      <c r="A3" s="34" t="s">
        <v>3</v>
      </c>
      <c r="B3" s="67"/>
      <c r="C3" s="67"/>
      <c r="D3" s="67"/>
      <c r="E3" s="67"/>
      <c r="F3" s="68"/>
    </row>
    <row r="4" spans="1:11" x14ac:dyDescent="0.3">
      <c r="A4" s="34" t="s">
        <v>4</v>
      </c>
      <c r="B4" s="67"/>
      <c r="C4" s="67"/>
      <c r="D4" s="67"/>
      <c r="E4" s="67"/>
      <c r="F4" s="68"/>
    </row>
    <row r="5" spans="1:11" x14ac:dyDescent="0.3">
      <c r="A5" s="34" t="s">
        <v>5</v>
      </c>
      <c r="B5" s="67"/>
      <c r="C5" s="67"/>
      <c r="D5" s="67"/>
      <c r="E5" s="67"/>
      <c r="F5" s="68"/>
    </row>
    <row r="6" spans="1:11" x14ac:dyDescent="0.3">
      <c r="A6" s="34" t="s">
        <v>6</v>
      </c>
      <c r="B6" s="67"/>
      <c r="C6" s="67"/>
      <c r="D6" s="67"/>
      <c r="E6" s="67"/>
      <c r="F6" s="68"/>
    </row>
    <row r="7" spans="1:11" x14ac:dyDescent="0.3">
      <c r="A7" s="34" t="s">
        <v>7</v>
      </c>
      <c r="B7" s="67"/>
      <c r="C7" s="67"/>
      <c r="D7" s="67"/>
      <c r="E7" s="67"/>
      <c r="F7" s="68"/>
    </row>
    <row r="8" spans="1:11" x14ac:dyDescent="0.3">
      <c r="A8" s="34" t="s">
        <v>16</v>
      </c>
      <c r="B8" s="67"/>
      <c r="C8" s="67"/>
      <c r="D8" s="67"/>
      <c r="E8" s="67"/>
      <c r="F8" s="68"/>
    </row>
    <row r="9" spans="1:11" ht="47.25" customHeight="1" x14ac:dyDescent="0.3">
      <c r="A9" s="69" t="s">
        <v>40</v>
      </c>
      <c r="B9" s="69"/>
      <c r="C9" s="69"/>
      <c r="D9" s="69"/>
      <c r="E9" s="69"/>
      <c r="F9" s="69"/>
    </row>
    <row r="10" spans="1:11" ht="16.2" thickBot="1" x14ac:dyDescent="0.35">
      <c r="A10" s="77" t="s">
        <v>25</v>
      </c>
      <c r="B10" s="77"/>
      <c r="C10" s="36"/>
      <c r="D10" s="36"/>
      <c r="F10" s="37" t="s">
        <v>32</v>
      </c>
    </row>
    <row r="11" spans="1:11" ht="65.400000000000006" thickBot="1" x14ac:dyDescent="0.35">
      <c r="A11" s="38" t="s">
        <v>8</v>
      </c>
      <c r="B11" s="39" t="s">
        <v>13</v>
      </c>
      <c r="C11" s="39" t="s">
        <v>9</v>
      </c>
      <c r="D11" s="39" t="s">
        <v>10</v>
      </c>
      <c r="E11" s="40" t="s">
        <v>11</v>
      </c>
      <c r="F11" s="41" t="s">
        <v>12</v>
      </c>
      <c r="K11" s="42"/>
    </row>
    <row r="12" spans="1:11" ht="15" thickBot="1" x14ac:dyDescent="0.35">
      <c r="A12" s="43">
        <v>1</v>
      </c>
      <c r="B12" s="44">
        <v>3</v>
      </c>
      <c r="C12" s="44">
        <v>4</v>
      </c>
      <c r="D12" s="44">
        <v>5</v>
      </c>
      <c r="E12" s="44">
        <v>6</v>
      </c>
      <c r="F12" s="45">
        <v>7</v>
      </c>
    </row>
    <row r="13" spans="1:11" x14ac:dyDescent="0.3">
      <c r="A13" s="46" t="s">
        <v>30</v>
      </c>
      <c r="B13" s="64" t="s">
        <v>23</v>
      </c>
      <c r="C13" s="48">
        <v>3</v>
      </c>
      <c r="D13" s="47">
        <v>10000</v>
      </c>
      <c r="E13" s="1"/>
      <c r="F13" s="49">
        <f>ROUND(D13*E13,2)</f>
        <v>0</v>
      </c>
      <c r="I13" s="50"/>
    </row>
    <row r="14" spans="1:11" ht="18" thickBot="1" x14ac:dyDescent="0.35">
      <c r="A14" s="51"/>
      <c r="B14" s="52"/>
      <c r="C14" s="53" t="s">
        <v>0</v>
      </c>
      <c r="D14" s="54">
        <f>SUM(D13:D13)</f>
        <v>10000</v>
      </c>
      <c r="E14" s="30"/>
      <c r="F14" s="55">
        <f>SUM(F13:F13)</f>
        <v>0</v>
      </c>
    </row>
    <row r="15" spans="1:11" x14ac:dyDescent="0.3">
      <c r="A15" s="56"/>
      <c r="B15" s="57"/>
      <c r="C15" s="57"/>
      <c r="D15" s="58"/>
      <c r="E15" s="57"/>
      <c r="F15" s="59"/>
    </row>
    <row r="16" spans="1:11" ht="33" customHeight="1" thickBot="1" x14ac:dyDescent="0.35">
      <c r="A16" s="78" t="s">
        <v>14</v>
      </c>
      <c r="B16" s="79"/>
      <c r="C16" s="79"/>
      <c r="D16" s="79"/>
      <c r="E16" s="80"/>
      <c r="F16" s="60">
        <f>ROUND(F14/D14,2)</f>
        <v>0</v>
      </c>
      <c r="H16" s="61"/>
    </row>
    <row r="17" spans="1:8" x14ac:dyDescent="0.3">
      <c r="A17" s="81" t="s">
        <v>18</v>
      </c>
      <c r="B17" s="81"/>
      <c r="C17" s="81"/>
      <c r="D17" s="81"/>
      <c r="E17" s="81"/>
      <c r="F17" s="81"/>
      <c r="H17" s="61"/>
    </row>
    <row r="18" spans="1:8" ht="36" customHeight="1" x14ac:dyDescent="0.3">
      <c r="A18" s="75" t="s">
        <v>31</v>
      </c>
      <c r="B18" s="75"/>
      <c r="C18" s="75"/>
      <c r="D18" s="75"/>
      <c r="E18" s="75"/>
      <c r="F18" s="75"/>
      <c r="G18" s="62"/>
    </row>
    <row r="19" spans="1:8" ht="41.4" x14ac:dyDescent="0.3">
      <c r="A19" s="63" t="s">
        <v>15</v>
      </c>
      <c r="B19" s="76"/>
      <c r="C19" s="76"/>
      <c r="D19" s="76"/>
      <c r="E19" s="76"/>
      <c r="F19" s="76"/>
    </row>
  </sheetData>
  <mergeCells count="14">
    <mergeCell ref="A18:F18"/>
    <mergeCell ref="B19:F19"/>
    <mergeCell ref="B7:F7"/>
    <mergeCell ref="B8:F8"/>
    <mergeCell ref="A9:F9"/>
    <mergeCell ref="A10:B10"/>
    <mergeCell ref="A16:E16"/>
    <mergeCell ref="A17:F17"/>
    <mergeCell ref="B6:F6"/>
    <mergeCell ref="B1:F1"/>
    <mergeCell ref="B2:F2"/>
    <mergeCell ref="B3:F3"/>
    <mergeCell ref="B4:F4"/>
    <mergeCell ref="B5:F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311BAC-A3E6-42D9-A906-C1D761646C60}">
  <dimension ref="A1:K19"/>
  <sheetViews>
    <sheetView workbookViewId="0">
      <selection activeCell="I15" sqref="I15"/>
    </sheetView>
  </sheetViews>
  <sheetFormatPr defaultColWidth="9.109375" defaultRowHeight="14.4" x14ac:dyDescent="0.3"/>
  <cols>
    <col min="1" max="1" width="24" customWidth="1"/>
    <col min="2" max="2" width="11.33203125" bestFit="1" customWidth="1"/>
    <col min="3" max="3" width="11.88671875" customWidth="1"/>
    <col min="4" max="4" width="14.33203125" customWidth="1"/>
    <col min="5" max="5" width="10.6640625" bestFit="1" customWidth="1"/>
    <col min="6" max="6" width="22.44140625" customWidth="1"/>
  </cols>
  <sheetData>
    <row r="1" spans="1:11" x14ac:dyDescent="0.3">
      <c r="A1" s="34" t="s">
        <v>1</v>
      </c>
      <c r="B1" s="67"/>
      <c r="C1" s="67"/>
      <c r="D1" s="67"/>
      <c r="E1" s="67"/>
      <c r="F1" s="68"/>
    </row>
    <row r="2" spans="1:11" x14ac:dyDescent="0.3">
      <c r="A2" s="34" t="s">
        <v>2</v>
      </c>
      <c r="B2" s="67"/>
      <c r="C2" s="67"/>
      <c r="D2" s="67"/>
      <c r="E2" s="67"/>
      <c r="F2" s="68"/>
    </row>
    <row r="3" spans="1:11" x14ac:dyDescent="0.3">
      <c r="A3" s="34" t="s">
        <v>3</v>
      </c>
      <c r="B3" s="67"/>
      <c r="C3" s="67"/>
      <c r="D3" s="67"/>
      <c r="E3" s="67"/>
      <c r="F3" s="68"/>
    </row>
    <row r="4" spans="1:11" x14ac:dyDescent="0.3">
      <c r="A4" s="34" t="s">
        <v>4</v>
      </c>
      <c r="B4" s="67"/>
      <c r="C4" s="67"/>
      <c r="D4" s="67"/>
      <c r="E4" s="67"/>
      <c r="F4" s="68"/>
    </row>
    <row r="5" spans="1:11" x14ac:dyDescent="0.3">
      <c r="A5" s="34" t="s">
        <v>5</v>
      </c>
      <c r="B5" s="67"/>
      <c r="C5" s="67"/>
      <c r="D5" s="67"/>
      <c r="E5" s="67"/>
      <c r="F5" s="68"/>
    </row>
    <row r="6" spans="1:11" x14ac:dyDescent="0.3">
      <c r="A6" s="34" t="s">
        <v>6</v>
      </c>
      <c r="B6" s="67"/>
      <c r="C6" s="67"/>
      <c r="D6" s="67"/>
      <c r="E6" s="67"/>
      <c r="F6" s="68"/>
    </row>
    <row r="7" spans="1:11" x14ac:dyDescent="0.3">
      <c r="A7" s="34" t="s">
        <v>7</v>
      </c>
      <c r="B7" s="67"/>
      <c r="C7" s="67"/>
      <c r="D7" s="67"/>
      <c r="E7" s="67"/>
      <c r="F7" s="68"/>
    </row>
    <row r="8" spans="1:11" x14ac:dyDescent="0.3">
      <c r="A8" s="34" t="s">
        <v>16</v>
      </c>
      <c r="B8" s="67"/>
      <c r="C8" s="67"/>
      <c r="D8" s="67"/>
      <c r="E8" s="67"/>
      <c r="F8" s="68"/>
    </row>
    <row r="9" spans="1:11" ht="47.25" customHeight="1" x14ac:dyDescent="0.3">
      <c r="A9" s="69" t="s">
        <v>41</v>
      </c>
      <c r="B9" s="69"/>
      <c r="C9" s="69"/>
      <c r="D9" s="69"/>
      <c r="E9" s="69"/>
      <c r="F9" s="69"/>
    </row>
    <row r="10" spans="1:11" ht="16.2" thickBot="1" x14ac:dyDescent="0.35">
      <c r="A10" s="77" t="s">
        <v>25</v>
      </c>
      <c r="B10" s="77"/>
      <c r="C10" s="36"/>
      <c r="D10" s="36"/>
      <c r="F10" s="37" t="s">
        <v>36</v>
      </c>
    </row>
    <row r="11" spans="1:11" ht="65.400000000000006" thickBot="1" x14ac:dyDescent="0.35">
      <c r="A11" s="38" t="s">
        <v>8</v>
      </c>
      <c r="B11" s="39" t="s">
        <v>13</v>
      </c>
      <c r="C11" s="39" t="s">
        <v>9</v>
      </c>
      <c r="D11" s="39" t="s">
        <v>10</v>
      </c>
      <c r="E11" s="40" t="s">
        <v>11</v>
      </c>
      <c r="F11" s="41" t="s">
        <v>12</v>
      </c>
      <c r="K11" s="42"/>
    </row>
    <row r="12" spans="1:11" ht="15" thickBot="1" x14ac:dyDescent="0.35">
      <c r="A12" s="43">
        <v>1</v>
      </c>
      <c r="B12" s="44">
        <v>3</v>
      </c>
      <c r="C12" s="44">
        <v>4</v>
      </c>
      <c r="D12" s="44">
        <v>5</v>
      </c>
      <c r="E12" s="44">
        <v>6</v>
      </c>
      <c r="F12" s="45">
        <v>7</v>
      </c>
    </row>
    <row r="13" spans="1:11" x14ac:dyDescent="0.3">
      <c r="A13" s="46" t="s">
        <v>33</v>
      </c>
      <c r="B13" s="47" t="s">
        <v>34</v>
      </c>
      <c r="C13" s="48">
        <v>3</v>
      </c>
      <c r="D13" s="47">
        <v>600</v>
      </c>
      <c r="E13" s="1"/>
      <c r="F13" s="49">
        <f>ROUND(D13*E13,2)</f>
        <v>0</v>
      </c>
      <c r="I13" s="50"/>
    </row>
    <row r="14" spans="1:11" ht="18" thickBot="1" x14ac:dyDescent="0.35">
      <c r="A14" s="51"/>
      <c r="B14" s="52"/>
      <c r="C14" s="53" t="s">
        <v>0</v>
      </c>
      <c r="D14" s="54">
        <f>SUM(D13:D13)</f>
        <v>600</v>
      </c>
      <c r="E14" s="30"/>
      <c r="F14" s="55">
        <f>SUM(F13:F13)</f>
        <v>0</v>
      </c>
    </row>
    <row r="15" spans="1:11" x14ac:dyDescent="0.3">
      <c r="A15" s="56"/>
      <c r="B15" s="57"/>
      <c r="C15" s="57"/>
      <c r="D15" s="58"/>
      <c r="E15" s="57"/>
      <c r="F15" s="59"/>
    </row>
    <row r="16" spans="1:11" ht="31.2" customHeight="1" thickBot="1" x14ac:dyDescent="0.35">
      <c r="A16" s="78" t="s">
        <v>14</v>
      </c>
      <c r="B16" s="79"/>
      <c r="C16" s="79"/>
      <c r="D16" s="79"/>
      <c r="E16" s="80"/>
      <c r="F16" s="60">
        <f>ROUND(F14/D14,2)</f>
        <v>0</v>
      </c>
      <c r="H16" s="61"/>
    </row>
    <row r="17" spans="1:8" x14ac:dyDescent="0.3">
      <c r="A17" s="81" t="s">
        <v>18</v>
      </c>
      <c r="B17" s="81"/>
      <c r="C17" s="81"/>
      <c r="D17" s="81"/>
      <c r="E17" s="81"/>
      <c r="F17" s="81"/>
      <c r="H17" s="61"/>
    </row>
    <row r="18" spans="1:8" ht="36" customHeight="1" x14ac:dyDescent="0.3">
      <c r="A18" s="75" t="s">
        <v>35</v>
      </c>
      <c r="B18" s="75"/>
      <c r="C18" s="75"/>
      <c r="D18" s="75"/>
      <c r="E18" s="75"/>
      <c r="F18" s="75"/>
      <c r="G18" s="62"/>
    </row>
    <row r="19" spans="1:8" ht="41.4" x14ac:dyDescent="0.3">
      <c r="A19" s="63" t="s">
        <v>15</v>
      </c>
      <c r="B19" s="76"/>
      <c r="C19" s="76"/>
      <c r="D19" s="76"/>
      <c r="E19" s="76"/>
      <c r="F19" s="76"/>
    </row>
  </sheetData>
  <mergeCells count="14">
    <mergeCell ref="A18:F18"/>
    <mergeCell ref="B19:F19"/>
    <mergeCell ref="B7:F7"/>
    <mergeCell ref="B8:F8"/>
    <mergeCell ref="A9:F9"/>
    <mergeCell ref="A10:B10"/>
    <mergeCell ref="A16:E16"/>
    <mergeCell ref="A17:F17"/>
    <mergeCell ref="B6:F6"/>
    <mergeCell ref="B1:F1"/>
    <mergeCell ref="B2:F2"/>
    <mergeCell ref="B3:F3"/>
    <mergeCell ref="B4:F4"/>
    <mergeCell ref="B5:F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5</vt:i4>
      </vt:variant>
    </vt:vector>
  </HeadingPairs>
  <TitlesOfParts>
    <vt:vector size="5" baseType="lpstr">
      <vt:lpstr>1.daļa</vt:lpstr>
      <vt:lpstr>2.daļa</vt:lpstr>
      <vt:lpstr>3.daļa</vt:lpstr>
      <vt:lpstr>4.daļa</vt:lpstr>
      <vt:lpstr>5.daļa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Mārtiņš Ģērmanis</dc:creator>
  <cp:lastModifiedBy>Jolanta Pavlova</cp:lastModifiedBy>
  <cp:lastPrinted>2016-03-17T11:25:03Z</cp:lastPrinted>
  <dcterms:created xsi:type="dcterms:W3CDTF">2014-04-04T17:29:20Z</dcterms:created>
  <dcterms:modified xsi:type="dcterms:W3CDTF">2019-02-07T15:29:14Z</dcterms:modified>
</cp:coreProperties>
</file>