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Y:\Realizacija\Realizacijas_dokumenti\A Izsoles Apalkoku\800-2018-049 piegāde\"/>
    </mc:Choice>
  </mc:AlternateContent>
  <xr:revisionPtr revIDLastSave="0" documentId="13_ncr:1_{0731DF0D-CADC-4AA6-A7D7-4A083BBADCCE}" xr6:coauthVersionLast="40" xr6:coauthVersionMax="40" xr10:uidLastSave="{00000000-0000-0000-0000-000000000000}"/>
  <bookViews>
    <workbookView xWindow="0" yWindow="0" windowWidth="23040" windowHeight="9048" tabRatio="682" xr2:uid="{00000000-000D-0000-FFFF-FFFF00000000}"/>
  </bookViews>
  <sheets>
    <sheet name="1.daļa" sheetId="3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33" l="1"/>
  <c r="D23" i="33"/>
  <c r="F20" i="33" l="1"/>
  <c r="F14" i="33"/>
  <c r="F23" i="33" s="1"/>
  <c r="F25" i="33" s="1"/>
  <c r="F15" i="33"/>
  <c r="F16" i="33"/>
  <c r="F17" i="33"/>
  <c r="F18" i="33"/>
  <c r="F19" i="33"/>
  <c r="F21" i="33"/>
  <c r="F22" i="33"/>
</calcChain>
</file>

<file path=xl/sharedStrings.xml><?xml version="1.0" encoding="utf-8"?>
<sst xmlns="http://schemas.openxmlformats.org/spreadsheetml/2006/main" count="54" uniqueCount="34">
  <si>
    <t>Kopā:</t>
  </si>
  <si>
    <t>Uzņēmuma nosaukums:</t>
  </si>
  <si>
    <t>Reģ. nr.:</t>
  </si>
  <si>
    <t>Jurid. adrese:</t>
  </si>
  <si>
    <t>Banka:</t>
  </si>
  <si>
    <t>Konta nr.:</t>
  </si>
  <si>
    <t>Kontakt persona:</t>
  </si>
  <si>
    <t>Kontakt tālr.:</t>
  </si>
  <si>
    <t>Kokmateriālu sortiments</t>
  </si>
  <si>
    <t>Garums (m)</t>
  </si>
  <si>
    <r>
      <t>Pārdošanas apjoms (m</t>
    </r>
    <r>
      <rPr>
        <b/>
        <vertAlign val="superscript"/>
        <sz val="11"/>
        <color indexed="8"/>
        <rFont val="Times New Roman"/>
        <family val="1"/>
        <charset val="186"/>
      </rPr>
      <t>3</t>
    </r>
    <r>
      <rPr>
        <b/>
        <sz val="11"/>
        <color indexed="8"/>
        <rFont val="Times New Roman"/>
        <family val="1"/>
        <charset val="186"/>
      </rPr>
      <t>)</t>
    </r>
  </si>
  <si>
    <r>
      <t>Cena EUR/m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(bez PVN) </t>
    </r>
  </si>
  <si>
    <t>Summa, EUR (4.aile x 5.aile)</t>
  </si>
  <si>
    <t>Diametrs (cm)</t>
  </si>
  <si>
    <r>
      <t>Vidējā svērtā cena par vienu (1) 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visam kokmateriāla sortimenta piedāvājumam kopā (tiek vērtēta):</t>
    </r>
  </si>
  <si>
    <t>Sortimenta piegādes vietas adrese, t.sk. GPS koordinātas</t>
  </si>
  <si>
    <t>e-pasts:</t>
  </si>
  <si>
    <t>1.tabula</t>
  </si>
  <si>
    <r>
      <t>SIA Rīgas Meži noteiktā brāķēto zāģbaļķu cena - 20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</si>
  <si>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t>*Norādītais pārdošanas apjoms ir aptuvens, pieļaujamā kopējā apjoma novirze -10%  +20%</t>
  </si>
  <si>
    <t>Egles zāģbaļķi</t>
  </si>
  <si>
    <t>12-13,9</t>
  </si>
  <si>
    <t>3,0-6,0</t>
  </si>
  <si>
    <t>28+</t>
  </si>
  <si>
    <t>Priedes zāģbaļķi</t>
  </si>
  <si>
    <t>14-17,9</t>
  </si>
  <si>
    <t>28-33,9</t>
  </si>
  <si>
    <t>34-44,9</t>
  </si>
  <si>
    <t>45+</t>
  </si>
  <si>
    <t>18-27,9</t>
  </si>
  <si>
    <t>**Materiāls tiks piegādāts abas sugas un visi garumi kopā vienā kravā</t>
  </si>
  <si>
    <t>***Aptuvenais garumu sadalījums - 3.6m - 40%; 4.8m - 40%; 5.1-6.0m - 20%</t>
  </si>
  <si>
    <r>
      <t>1.daļa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01/01/2019</t>
    </r>
    <r>
      <rPr>
        <b/>
        <sz val="11"/>
        <color indexed="8"/>
        <rFont val="Times New Roman"/>
        <family val="1"/>
        <charset val="186"/>
      </rPr>
      <t xml:space="preserve"> - 31</t>
    </r>
    <r>
      <rPr>
        <b/>
        <sz val="11"/>
        <rFont val="Times New Roman"/>
        <family val="1"/>
        <charset val="186"/>
      </rPr>
      <t>/03/2019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</si>
  <si>
    <r>
      <t xml:space="preserve">Izsole Nr: </t>
    </r>
    <r>
      <rPr>
        <b/>
        <sz val="11"/>
        <color theme="1"/>
        <rFont val="Times New Roman"/>
        <family val="1"/>
        <charset val="186"/>
      </rPr>
      <t>800-2018/049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</si>
</sst>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4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vertAlign val="superscript"/>
      <sz val="11"/>
      <color indexed="8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4" fillId="0" borderId="21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/>
    <xf numFmtId="0" fontId="0" fillId="0" borderId="0" xfId="0" applyProtection="1"/>
    <xf numFmtId="0" fontId="5" fillId="0" borderId="0" xfId="0" applyFont="1" applyAlignment="1" applyProtection="1">
      <alignment horizontal="center" vertical="top" wrapText="1"/>
    </xf>
    <xf numFmtId="0" fontId="8" fillId="0" borderId="0" xfId="0" applyFont="1" applyAlignment="1" applyProtection="1">
      <alignment horizontal="right" vertical="top" wrapText="1"/>
    </xf>
    <xf numFmtId="0" fontId="1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3" fillId="0" borderId="0" xfId="0" applyFont="1" applyProtection="1"/>
    <xf numFmtId="0" fontId="3" fillId="0" borderId="17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</xf>
    <xf numFmtId="2" fontId="4" fillId="0" borderId="22" xfId="0" applyNumberFormat="1" applyFont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2" fontId="7" fillId="0" borderId="15" xfId="0" applyNumberFormat="1" applyFont="1" applyBorder="1" applyAlignment="1" applyProtection="1">
      <alignment horizontal="center" vertical="center"/>
    </xf>
    <xf numFmtId="2" fontId="7" fillId="0" borderId="16" xfId="0" applyNumberFormat="1" applyFont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2" fontId="7" fillId="0" borderId="10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6" fillId="0" borderId="4" xfId="0" applyFont="1" applyBorder="1" applyAlignment="1" applyProtection="1">
      <alignment horizontal="left" vertical="center" wrapText="1"/>
    </xf>
    <xf numFmtId="2" fontId="5" fillId="0" borderId="15" xfId="0" applyNumberFormat="1" applyFont="1" applyBorder="1" applyAlignment="1" applyProtection="1">
      <alignment horizontal="center" vertical="center"/>
      <protection locked="0"/>
    </xf>
    <xf numFmtId="0" fontId="10" fillId="0" borderId="21" xfId="0" applyFont="1" applyBorder="1" applyAlignment="1" applyProtection="1">
      <alignment horizontal="center" vertical="center"/>
    </xf>
    <xf numFmtId="164" fontId="0" fillId="0" borderId="0" xfId="0" applyNumberFormat="1" applyProtection="1"/>
    <xf numFmtId="49" fontId="4" fillId="0" borderId="21" xfId="0" applyNumberFormat="1" applyFont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vertical="top" wrapText="1"/>
    </xf>
    <xf numFmtId="0" fontId="5" fillId="0" borderId="13" xfId="0" applyFont="1" applyBorder="1" applyAlignment="1" applyProtection="1">
      <alignment horizontal="left" vertical="top" wrapText="1"/>
    </xf>
    <xf numFmtId="0" fontId="3" fillId="0" borderId="6" xfId="0" applyFont="1" applyBorder="1" applyAlignment="1" applyProtection="1">
      <alignment horizontal="right" vertical="center" wrapText="1"/>
    </xf>
    <xf numFmtId="0" fontId="3" fillId="0" borderId="7" xfId="0" applyFont="1" applyBorder="1" applyAlignment="1" applyProtection="1">
      <alignment horizontal="right" vertical="center" wrapText="1"/>
    </xf>
    <xf numFmtId="0" fontId="3" fillId="0" borderId="8" xfId="0" applyFont="1" applyBorder="1" applyAlignment="1" applyProtection="1">
      <alignment horizontal="right" vertical="center" wrapText="1"/>
    </xf>
    <xf numFmtId="0" fontId="4" fillId="0" borderId="24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 vertical="center" wrapText="1"/>
    </xf>
    <xf numFmtId="0" fontId="3" fillId="0" borderId="23" xfId="0" applyFont="1" applyBorder="1" applyAlignment="1" applyProtection="1">
      <alignment horizontal="center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30"/>
  <sheetViews>
    <sheetView tabSelected="1" workbookViewId="0">
      <selection activeCell="I29" sqref="I29"/>
    </sheetView>
  </sheetViews>
  <sheetFormatPr defaultColWidth="9.109375" defaultRowHeight="14.4" x14ac:dyDescent="0.3"/>
  <cols>
    <col min="1" max="1" width="24" style="3" customWidth="1"/>
    <col min="2" max="2" width="11.33203125" style="3" bestFit="1" customWidth="1"/>
    <col min="3" max="3" width="14" style="3" customWidth="1"/>
    <col min="4" max="4" width="14.33203125" style="3" customWidth="1"/>
    <col min="5" max="5" width="10.6640625" style="3" bestFit="1" customWidth="1"/>
    <col min="6" max="6" width="22.44140625" style="3" customWidth="1"/>
    <col min="7" max="16384" width="9.109375" style="3"/>
  </cols>
  <sheetData>
    <row r="1" spans="1:11" x14ac:dyDescent="0.3">
      <c r="A1" s="2" t="s">
        <v>1</v>
      </c>
      <c r="B1" s="34"/>
      <c r="C1" s="34"/>
      <c r="D1" s="34"/>
      <c r="E1" s="34"/>
      <c r="F1" s="35"/>
    </row>
    <row r="2" spans="1:11" x14ac:dyDescent="0.3">
      <c r="A2" s="2" t="s">
        <v>2</v>
      </c>
      <c r="B2" s="34"/>
      <c r="C2" s="34"/>
      <c r="D2" s="34"/>
      <c r="E2" s="34"/>
      <c r="F2" s="35"/>
    </row>
    <row r="3" spans="1:11" x14ac:dyDescent="0.3">
      <c r="A3" s="2" t="s">
        <v>3</v>
      </c>
      <c r="B3" s="34"/>
      <c r="C3" s="34"/>
      <c r="D3" s="34"/>
      <c r="E3" s="34"/>
      <c r="F3" s="35"/>
    </row>
    <row r="4" spans="1:11" x14ac:dyDescent="0.3">
      <c r="A4" s="2" t="s">
        <v>4</v>
      </c>
      <c r="B4" s="34"/>
      <c r="C4" s="34"/>
      <c r="D4" s="34"/>
      <c r="E4" s="34"/>
      <c r="F4" s="35"/>
    </row>
    <row r="5" spans="1:11" x14ac:dyDescent="0.3">
      <c r="A5" s="2" t="s">
        <v>5</v>
      </c>
      <c r="B5" s="34"/>
      <c r="C5" s="34"/>
      <c r="D5" s="34"/>
      <c r="E5" s="34"/>
      <c r="F5" s="35"/>
    </row>
    <row r="6" spans="1:11" x14ac:dyDescent="0.3">
      <c r="A6" s="2" t="s">
        <v>6</v>
      </c>
      <c r="B6" s="34"/>
      <c r="C6" s="34"/>
      <c r="D6" s="34"/>
      <c r="E6" s="34"/>
      <c r="F6" s="35"/>
    </row>
    <row r="7" spans="1:11" x14ac:dyDescent="0.3">
      <c r="A7" s="2" t="s">
        <v>7</v>
      </c>
      <c r="B7" s="34"/>
      <c r="C7" s="34"/>
      <c r="D7" s="34"/>
      <c r="E7" s="34"/>
      <c r="F7" s="35"/>
    </row>
    <row r="8" spans="1:11" x14ac:dyDescent="0.3">
      <c r="A8" s="2" t="s">
        <v>16</v>
      </c>
      <c r="B8" s="34"/>
      <c r="C8" s="34"/>
      <c r="D8" s="34"/>
      <c r="E8" s="34"/>
      <c r="F8" s="35"/>
    </row>
    <row r="9" spans="1:11" ht="47.25" customHeight="1" x14ac:dyDescent="0.3">
      <c r="A9" s="36" t="s">
        <v>32</v>
      </c>
      <c r="B9" s="36"/>
      <c r="C9" s="36"/>
      <c r="D9" s="36"/>
      <c r="E9" s="36"/>
      <c r="F9" s="36"/>
    </row>
    <row r="10" spans="1:11" ht="16.2" thickBot="1" x14ac:dyDescent="0.35">
      <c r="A10" s="37" t="s">
        <v>33</v>
      </c>
      <c r="B10" s="37"/>
      <c r="C10" s="4"/>
      <c r="D10" s="4"/>
      <c r="F10" s="5" t="s">
        <v>17</v>
      </c>
    </row>
    <row r="11" spans="1:11" ht="65.400000000000006" thickBot="1" x14ac:dyDescent="0.35">
      <c r="A11" s="6" t="s">
        <v>8</v>
      </c>
      <c r="B11" s="7" t="s">
        <v>13</v>
      </c>
      <c r="C11" s="7" t="s">
        <v>9</v>
      </c>
      <c r="D11" s="7" t="s">
        <v>10</v>
      </c>
      <c r="E11" s="8" t="s">
        <v>11</v>
      </c>
      <c r="F11" s="9" t="s">
        <v>12</v>
      </c>
      <c r="K11" s="10"/>
    </row>
    <row r="12" spans="1:11" ht="15" thickBot="1" x14ac:dyDescent="0.35">
      <c r="A12" s="11">
        <v>1</v>
      </c>
      <c r="B12" s="12">
        <v>3</v>
      </c>
      <c r="C12" s="12">
        <v>4</v>
      </c>
      <c r="D12" s="12">
        <v>5</v>
      </c>
      <c r="E12" s="12">
        <v>6</v>
      </c>
      <c r="F12" s="13">
        <v>7</v>
      </c>
    </row>
    <row r="13" spans="1:11" x14ac:dyDescent="0.3">
      <c r="A13" s="14" t="s">
        <v>20</v>
      </c>
      <c r="B13" s="32" t="s">
        <v>21</v>
      </c>
      <c r="C13" s="30" t="s">
        <v>22</v>
      </c>
      <c r="D13" s="15">
        <v>20</v>
      </c>
      <c r="E13" s="1"/>
      <c r="F13" s="16">
        <f>ROUND(D13*E13,2)</f>
        <v>0</v>
      </c>
      <c r="I13" s="31"/>
    </row>
    <row r="14" spans="1:11" x14ac:dyDescent="0.3">
      <c r="A14" s="14" t="s">
        <v>20</v>
      </c>
      <c r="B14" s="32" t="s">
        <v>25</v>
      </c>
      <c r="C14" s="30" t="s">
        <v>22</v>
      </c>
      <c r="D14" s="15">
        <v>300</v>
      </c>
      <c r="E14" s="1"/>
      <c r="F14" s="16">
        <f t="shared" ref="F14:F22" si="0">ROUND(D14*E14,2)</f>
        <v>0</v>
      </c>
      <c r="I14" s="31"/>
    </row>
    <row r="15" spans="1:11" x14ac:dyDescent="0.3">
      <c r="A15" s="14" t="s">
        <v>20</v>
      </c>
      <c r="B15" s="32" t="s">
        <v>29</v>
      </c>
      <c r="C15" s="30" t="s">
        <v>22</v>
      </c>
      <c r="D15" s="15">
        <v>300</v>
      </c>
      <c r="E15" s="1"/>
      <c r="F15" s="16">
        <f t="shared" si="0"/>
        <v>0</v>
      </c>
      <c r="I15" s="31"/>
    </row>
    <row r="16" spans="1:11" x14ac:dyDescent="0.3">
      <c r="A16" s="14" t="s">
        <v>20</v>
      </c>
      <c r="B16" s="32" t="s">
        <v>23</v>
      </c>
      <c r="C16" s="30" t="s">
        <v>22</v>
      </c>
      <c r="D16" s="15">
        <v>1650</v>
      </c>
      <c r="E16" s="1"/>
      <c r="F16" s="16">
        <f t="shared" si="0"/>
        <v>0</v>
      </c>
      <c r="I16" s="31"/>
    </row>
    <row r="17" spans="1:9" x14ac:dyDescent="0.3">
      <c r="A17" s="14" t="s">
        <v>24</v>
      </c>
      <c r="B17" s="32" t="s">
        <v>21</v>
      </c>
      <c r="C17" s="30" t="s">
        <v>22</v>
      </c>
      <c r="D17" s="15">
        <v>30</v>
      </c>
      <c r="E17" s="1"/>
      <c r="F17" s="16">
        <f t="shared" si="0"/>
        <v>0</v>
      </c>
      <c r="I17" s="31"/>
    </row>
    <row r="18" spans="1:9" x14ac:dyDescent="0.3">
      <c r="A18" s="14" t="s">
        <v>24</v>
      </c>
      <c r="B18" s="32" t="s">
        <v>25</v>
      </c>
      <c r="C18" s="30" t="s">
        <v>22</v>
      </c>
      <c r="D18" s="15">
        <v>200</v>
      </c>
      <c r="E18" s="1"/>
      <c r="F18" s="16">
        <f t="shared" si="0"/>
        <v>0</v>
      </c>
      <c r="I18" s="31"/>
    </row>
    <row r="19" spans="1:9" x14ac:dyDescent="0.3">
      <c r="A19" s="14" t="s">
        <v>24</v>
      </c>
      <c r="B19" s="32" t="s">
        <v>29</v>
      </c>
      <c r="C19" s="30" t="s">
        <v>22</v>
      </c>
      <c r="D19" s="15">
        <v>4700</v>
      </c>
      <c r="E19" s="1"/>
      <c r="F19" s="16">
        <f t="shared" si="0"/>
        <v>0</v>
      </c>
      <c r="I19" s="31"/>
    </row>
    <row r="20" spans="1:9" x14ac:dyDescent="0.3">
      <c r="A20" s="14" t="s">
        <v>24</v>
      </c>
      <c r="B20" s="32" t="s">
        <v>26</v>
      </c>
      <c r="C20" s="30" t="s">
        <v>22</v>
      </c>
      <c r="D20" s="15">
        <v>5700</v>
      </c>
      <c r="E20" s="1"/>
      <c r="F20" s="16">
        <f>ROUND(D20*E20,2)</f>
        <v>0</v>
      </c>
      <c r="I20" s="31"/>
    </row>
    <row r="21" spans="1:9" x14ac:dyDescent="0.3">
      <c r="A21" s="14" t="s">
        <v>24</v>
      </c>
      <c r="B21" s="32" t="s">
        <v>27</v>
      </c>
      <c r="C21" s="30" t="s">
        <v>22</v>
      </c>
      <c r="D21" s="15">
        <v>1600</v>
      </c>
      <c r="E21" s="1"/>
      <c r="F21" s="16">
        <f t="shared" si="0"/>
        <v>0</v>
      </c>
      <c r="I21" s="31"/>
    </row>
    <row r="22" spans="1:9" x14ac:dyDescent="0.3">
      <c r="A22" s="14" t="s">
        <v>24</v>
      </c>
      <c r="B22" s="32" t="s">
        <v>28</v>
      </c>
      <c r="C22" s="30" t="s">
        <v>22</v>
      </c>
      <c r="D22" s="15">
        <v>500</v>
      </c>
      <c r="E22" s="1"/>
      <c r="F22" s="16">
        <f t="shared" si="0"/>
        <v>0</v>
      </c>
      <c r="I22" s="31"/>
    </row>
    <row r="23" spans="1:9" ht="18" thickBot="1" x14ac:dyDescent="0.35">
      <c r="A23" s="17"/>
      <c r="B23" s="18"/>
      <c r="C23" s="19" t="s">
        <v>0</v>
      </c>
      <c r="D23" s="20">
        <f>SUM(D13:D22)</f>
        <v>15000</v>
      </c>
      <c r="E23" s="29"/>
      <c r="F23" s="21">
        <f>SUM(F13:F22)</f>
        <v>0</v>
      </c>
    </row>
    <row r="24" spans="1:9" x14ac:dyDescent="0.3">
      <c r="A24" s="22"/>
      <c r="B24" s="23"/>
      <c r="C24" s="23"/>
      <c r="D24" s="24"/>
      <c r="E24" s="23"/>
      <c r="F24" s="25"/>
    </row>
    <row r="25" spans="1:9" ht="36" customHeight="1" thickBot="1" x14ac:dyDescent="0.35">
      <c r="A25" s="38" t="s">
        <v>14</v>
      </c>
      <c r="B25" s="39"/>
      <c r="C25" s="39"/>
      <c r="D25" s="39"/>
      <c r="E25" s="40"/>
      <c r="F25" s="26">
        <f>ROUND(F23/D23,2)</f>
        <v>0</v>
      </c>
      <c r="H25" s="27"/>
    </row>
    <row r="26" spans="1:9" x14ac:dyDescent="0.3">
      <c r="A26" s="41" t="s">
        <v>19</v>
      </c>
      <c r="B26" s="41"/>
      <c r="C26" s="41"/>
      <c r="D26" s="41"/>
      <c r="E26" s="41"/>
      <c r="F26" s="41"/>
      <c r="H26" s="27"/>
    </row>
    <row r="27" spans="1:9" ht="15" customHeight="1" x14ac:dyDescent="0.3">
      <c r="A27" s="43" t="s">
        <v>30</v>
      </c>
      <c r="B27" s="43"/>
      <c r="C27" s="43"/>
      <c r="D27" s="43"/>
      <c r="E27" s="43"/>
      <c r="F27" s="43"/>
      <c r="H27" s="27"/>
    </row>
    <row r="28" spans="1:9" ht="15" customHeight="1" x14ac:dyDescent="0.3">
      <c r="A28" s="42" t="s">
        <v>31</v>
      </c>
      <c r="B28" s="42"/>
      <c r="C28" s="42"/>
      <c r="D28" s="42"/>
      <c r="E28" s="42"/>
      <c r="F28" s="42"/>
      <c r="H28" s="27"/>
    </row>
    <row r="29" spans="1:9" ht="41.25" customHeight="1" x14ac:dyDescent="0.3">
      <c r="A29" s="44" t="s">
        <v>18</v>
      </c>
      <c r="B29" s="44"/>
      <c r="C29" s="44"/>
      <c r="D29" s="44"/>
      <c r="E29" s="44"/>
      <c r="F29" s="44"/>
    </row>
    <row r="30" spans="1:9" ht="41.4" x14ac:dyDescent="0.3">
      <c r="A30" s="28" t="s">
        <v>15</v>
      </c>
      <c r="B30" s="33"/>
      <c r="C30" s="33"/>
      <c r="D30" s="33"/>
      <c r="E30" s="33"/>
      <c r="F30" s="33"/>
    </row>
  </sheetData>
  <mergeCells count="16">
    <mergeCell ref="B6:F6"/>
    <mergeCell ref="A27:F27"/>
    <mergeCell ref="A29:F29"/>
    <mergeCell ref="B1:F1"/>
    <mergeCell ref="B2:F2"/>
    <mergeCell ref="B3:F3"/>
    <mergeCell ref="B4:F4"/>
    <mergeCell ref="B5:F5"/>
    <mergeCell ref="B30:F30"/>
    <mergeCell ref="B7:F7"/>
    <mergeCell ref="B8:F8"/>
    <mergeCell ref="A9:F9"/>
    <mergeCell ref="A10:B10"/>
    <mergeCell ref="A25:E25"/>
    <mergeCell ref="A26:F26"/>
    <mergeCell ref="A28:F28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1.daļa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Jolanta Pavlova</cp:lastModifiedBy>
  <cp:lastPrinted>2018-09-13T13:26:20Z</cp:lastPrinted>
  <dcterms:created xsi:type="dcterms:W3CDTF">2014-04-04T17:29:20Z</dcterms:created>
  <dcterms:modified xsi:type="dcterms:W3CDTF">2018-12-06T09:58:30Z</dcterms:modified>
</cp:coreProperties>
</file>