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/>
  <mc:AlternateContent xmlns:mc="http://schemas.openxmlformats.org/markup-compatibility/2006">
    <mc:Choice Requires="x15">
      <x15ac:absPath xmlns:x15ac="http://schemas.microsoft.com/office/spreadsheetml/2010/11/ac" url="Y:\Realizacija\Realizacijas_dokumenti\A Izsoles Apalkoku\800-2018-029 zari\"/>
    </mc:Choice>
  </mc:AlternateContent>
  <xr:revisionPtr revIDLastSave="0" documentId="10_ncr:8100000_{9C2A1C62-449F-47D9-95EC-A25AC2906382}" xr6:coauthVersionLast="34" xr6:coauthVersionMax="34" xr10:uidLastSave="{00000000-0000-0000-0000-000000000000}"/>
  <bookViews>
    <workbookView xWindow="0" yWindow="0" windowWidth="23040" windowHeight="9072" xr2:uid="{00000000-000D-0000-FFFF-FFFF00000000}"/>
  </bookViews>
  <sheets>
    <sheet name="1.daļa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2" l="1"/>
  <c r="C34" i="2"/>
  <c r="E34" i="2"/>
  <c r="E33" i="2" l="1"/>
  <c r="E32" i="2"/>
  <c r="E31" i="2"/>
  <c r="E30" i="2"/>
  <c r="E29" i="2"/>
  <c r="E28" i="2"/>
  <c r="E27" i="2"/>
  <c r="E26" i="2"/>
  <c r="E25" i="2"/>
  <c r="E24" i="2"/>
  <c r="E23" i="2"/>
  <c r="E22" i="2"/>
  <c r="E21" i="2"/>
  <c r="E15" i="2" l="1"/>
  <c r="E16" i="2"/>
  <c r="E20" i="2" l="1"/>
  <c r="E19" i="2"/>
  <c r="E18" i="2"/>
  <c r="E17" i="2" l="1"/>
</calcChain>
</file>

<file path=xl/sharedStrings.xml><?xml version="1.0" encoding="utf-8"?>
<sst xmlns="http://schemas.openxmlformats.org/spreadsheetml/2006/main" count="38" uniqueCount="38">
  <si>
    <t>1.tabula</t>
  </si>
  <si>
    <t>Uzņēmuma nosaukums:</t>
  </si>
  <si>
    <t>Reģ. nr.:</t>
  </si>
  <si>
    <t>Jurid. adrese:</t>
  </si>
  <si>
    <t>Banka:</t>
  </si>
  <si>
    <t>Konta nr.:</t>
  </si>
  <si>
    <t>Kontakt tālr.:</t>
  </si>
  <si>
    <t>N.p.k.</t>
  </si>
  <si>
    <r>
      <t>Cena (bez PVN), EUR/ber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</t>
    </r>
  </si>
  <si>
    <t>Summa, EUR (4.aile x 5.aile)</t>
  </si>
  <si>
    <r>
      <t>Vidējā svērtā cena par vienu (1) m</t>
    </r>
    <r>
      <rPr>
        <b/>
        <vertAlign val="superscript"/>
        <sz val="12"/>
        <color indexed="8"/>
        <rFont val="Times New Roman"/>
        <family val="1"/>
        <charset val="186"/>
      </rPr>
      <t xml:space="preserve">3 </t>
    </r>
    <r>
      <rPr>
        <b/>
        <sz val="12"/>
        <color indexed="8"/>
        <rFont val="Times New Roman"/>
        <family val="1"/>
        <charset val="186"/>
      </rPr>
      <t>visam sortimenta piedāvājumam kopā:</t>
    </r>
  </si>
  <si>
    <t>Krautnes Nr.</t>
  </si>
  <si>
    <r>
      <t>Pārdošanas apjoms, (ber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>)</t>
    </r>
  </si>
  <si>
    <t>E-pasts</t>
  </si>
  <si>
    <t>Kontakta persona:</t>
  </si>
  <si>
    <t>Zari jāsašķeldo nekavējoties pēc izsoles beigām!!!</t>
  </si>
  <si>
    <t xml:space="preserve">1. daļa. Gaujas mežniecības Juglas iecirkņa 49., 68., 69., 70. kvartāla 
Zaru un ciršanas atlieku piedāvājums pie ceļa
</t>
  </si>
  <si>
    <t>Izsole Nr. 800-2018-029</t>
  </si>
  <si>
    <t>Kontaktpersona zaru un ciršanas atlieku apskatei dabā - Gaujas mežniecības Juglas iecirkņa 49., 68., 69., 70.kv.  mežsargs Jānis Ansons, Tel.26434859</t>
  </si>
  <si>
    <t>70_1_ZJP047</t>
  </si>
  <si>
    <t>68_2_ZJP047</t>
  </si>
  <si>
    <t>68_3_ZJP047</t>
  </si>
  <si>
    <t>68_4_ZJP047</t>
  </si>
  <si>
    <t>68_5_ZJP047</t>
  </si>
  <si>
    <t>68_6_ZJP047</t>
  </si>
  <si>
    <t>68_7_ZJP047</t>
  </si>
  <si>
    <t>68_8_ZJP047</t>
  </si>
  <si>
    <t>68_9_ZJP047</t>
  </si>
  <si>
    <t>68_10_ZJP047</t>
  </si>
  <si>
    <t>69_11_ZJP047</t>
  </si>
  <si>
    <t>69_12_ZJP047</t>
  </si>
  <si>
    <t>69_13_ZJP047</t>
  </si>
  <si>
    <t>69_14_ZJP047</t>
  </si>
  <si>
    <t>69_15_ZJP047</t>
  </si>
  <si>
    <t>69_16_ZJP047</t>
  </si>
  <si>
    <t>69_17_ZJP047</t>
  </si>
  <si>
    <t>49_18_ZJP047</t>
  </si>
  <si>
    <t>49_19_ZJP047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</si>
</sst>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i/>
      <sz val="12"/>
      <color indexed="8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2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4" fillId="0" borderId="0" xfId="0" applyFont="1" applyProtection="1"/>
    <xf numFmtId="0" fontId="5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wrapText="1"/>
    </xf>
    <xf numFmtId="0" fontId="4" fillId="0" borderId="0" xfId="0" applyFont="1" applyAlignment="1" applyProtection="1">
      <alignment horizontal="center" vertical="top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wrapText="1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2" fontId="4" fillId="0" borderId="3" xfId="0" applyNumberFormat="1" applyFont="1" applyBorder="1" applyAlignment="1" applyProtection="1">
      <alignment horizontal="center" vertical="center"/>
    </xf>
    <xf numFmtId="2" fontId="6" fillId="0" borderId="4" xfId="0" applyNumberFormat="1" applyFont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 wrapText="1"/>
    </xf>
    <xf numFmtId="2" fontId="3" fillId="0" borderId="5" xfId="0" applyNumberFormat="1" applyFont="1" applyBorder="1" applyAlignment="1" applyProtection="1">
      <alignment horizontal="center" vertical="center"/>
    </xf>
    <xf numFmtId="164" fontId="1" fillId="0" borderId="3" xfId="0" applyNumberFormat="1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2" fontId="3" fillId="0" borderId="16" xfId="0" applyNumberFormat="1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2" fontId="1" fillId="0" borderId="11" xfId="0" applyNumberFormat="1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8" fillId="0" borderId="16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left"/>
    </xf>
    <xf numFmtId="0" fontId="10" fillId="0" borderId="0" xfId="0" applyFont="1" applyAlignment="1" applyProtection="1">
      <alignment horizontal="left"/>
    </xf>
    <xf numFmtId="0" fontId="5" fillId="0" borderId="5" xfId="0" applyFont="1" applyBorder="1" applyAlignment="1" applyProtection="1">
      <alignment horizontal="left"/>
    </xf>
    <xf numFmtId="3" fontId="4" fillId="0" borderId="5" xfId="0" applyNumberFormat="1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top" wrapText="1"/>
    </xf>
    <xf numFmtId="0" fontId="5" fillId="0" borderId="12" xfId="0" applyFont="1" applyBorder="1" applyAlignment="1" applyProtection="1">
      <alignment horizontal="left"/>
    </xf>
    <xf numFmtId="0" fontId="5" fillId="0" borderId="14" xfId="0" applyFont="1" applyBorder="1" applyAlignment="1" applyProtection="1">
      <alignment horizontal="left"/>
    </xf>
    <xf numFmtId="3" fontId="4" fillId="0" borderId="12" xfId="0" applyNumberFormat="1" applyFont="1" applyBorder="1" applyAlignment="1" applyProtection="1">
      <alignment horizontal="center"/>
      <protection locked="0"/>
    </xf>
    <xf numFmtId="3" fontId="4" fillId="0" borderId="13" xfId="0" applyNumberFormat="1" applyFont="1" applyBorder="1" applyAlignment="1" applyProtection="1">
      <alignment horizontal="center"/>
      <protection locked="0"/>
    </xf>
    <xf numFmtId="3" fontId="4" fillId="0" borderId="14" xfId="0" applyNumberFormat="1" applyFont="1" applyBorder="1" applyAlignment="1" applyProtection="1">
      <alignment horizontal="center"/>
      <protection locked="0"/>
    </xf>
    <xf numFmtId="0" fontId="8" fillId="0" borderId="17" xfId="0" applyFont="1" applyBorder="1" applyAlignment="1" applyProtection="1">
      <alignment horizontal="left" vertical="justify"/>
    </xf>
    <xf numFmtId="0" fontId="6" fillId="0" borderId="0" xfId="0" applyFont="1" applyAlignment="1" applyProtection="1">
      <alignment horizontal="left" vertical="top" wrapText="1"/>
    </xf>
    <xf numFmtId="0" fontId="1" fillId="0" borderId="7" xfId="0" applyFont="1" applyBorder="1" applyAlignment="1" applyProtection="1">
      <alignment horizontal="right" vertical="center" wrapText="1"/>
    </xf>
    <xf numFmtId="0" fontId="1" fillId="0" borderId="8" xfId="0" applyFont="1" applyBorder="1" applyAlignment="1" applyProtection="1">
      <alignment horizontal="right" vertical="center" wrapText="1"/>
    </xf>
    <xf numFmtId="0" fontId="1" fillId="0" borderId="9" xfId="0" applyFont="1" applyBorder="1" applyAlignment="1" applyProtection="1">
      <alignment horizontal="right" vertical="center" wrapText="1"/>
    </xf>
    <xf numFmtId="0" fontId="6" fillId="0" borderId="5" xfId="0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left" wrapText="1"/>
      <protection locked="0"/>
    </xf>
    <xf numFmtId="0" fontId="7" fillId="0" borderId="13" xfId="0" applyFont="1" applyBorder="1" applyAlignment="1" applyProtection="1">
      <alignment horizontal="left" wrapText="1"/>
      <protection locked="0"/>
    </xf>
    <xf numFmtId="0" fontId="7" fillId="0" borderId="14" xfId="0" applyFont="1" applyBorder="1" applyAlignment="1" applyProtection="1">
      <alignment horizontal="left" wrapText="1"/>
      <protection locked="0"/>
    </xf>
    <xf numFmtId="0" fontId="4" fillId="0" borderId="0" xfId="0" applyFont="1" applyAlignment="1" applyProtection="1">
      <alignment horizontal="right" vertical="top" wrapTex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9"/>
  <sheetViews>
    <sheetView tabSelected="1" workbookViewId="0">
      <selection activeCell="K7" sqref="K7"/>
    </sheetView>
  </sheetViews>
  <sheetFormatPr defaultColWidth="9.109375" defaultRowHeight="15.6" x14ac:dyDescent="0.3"/>
  <cols>
    <col min="1" max="1" width="6.88671875" style="1" bestFit="1" customWidth="1"/>
    <col min="2" max="2" width="16.88671875" style="1" customWidth="1"/>
    <col min="3" max="3" width="16.44140625" style="1" customWidth="1"/>
    <col min="4" max="4" width="16.6640625" style="1" customWidth="1"/>
    <col min="5" max="5" width="16.88671875" style="1" customWidth="1"/>
    <col min="6" max="16384" width="9.109375" style="1"/>
  </cols>
  <sheetData>
    <row r="1" spans="1:5" ht="16.2" x14ac:dyDescent="0.35">
      <c r="A1" s="29" t="s">
        <v>1</v>
      </c>
      <c r="B1" s="29"/>
      <c r="C1" s="43"/>
      <c r="D1" s="43"/>
      <c r="E1" s="43"/>
    </row>
    <row r="2" spans="1:5" ht="16.2" x14ac:dyDescent="0.35">
      <c r="A2" s="29" t="s">
        <v>2</v>
      </c>
      <c r="B2" s="29"/>
      <c r="C2" s="31"/>
      <c r="D2" s="31"/>
      <c r="E2" s="31"/>
    </row>
    <row r="3" spans="1:5" ht="15" customHeight="1" x14ac:dyDescent="0.35">
      <c r="A3" s="29" t="s">
        <v>3</v>
      </c>
      <c r="B3" s="29"/>
      <c r="C3" s="44"/>
      <c r="D3" s="45"/>
      <c r="E3" s="46"/>
    </row>
    <row r="4" spans="1:5" ht="16.2" x14ac:dyDescent="0.35">
      <c r="A4" s="29" t="s">
        <v>4</v>
      </c>
      <c r="B4" s="29"/>
      <c r="C4" s="31"/>
      <c r="D4" s="31"/>
      <c r="E4" s="31"/>
    </row>
    <row r="5" spans="1:5" ht="16.2" x14ac:dyDescent="0.35">
      <c r="A5" s="29" t="s">
        <v>5</v>
      </c>
      <c r="B5" s="29"/>
      <c r="C5" s="31"/>
      <c r="D5" s="31"/>
      <c r="E5" s="31"/>
    </row>
    <row r="6" spans="1:5" ht="16.2" x14ac:dyDescent="0.35">
      <c r="A6" s="29" t="s">
        <v>14</v>
      </c>
      <c r="B6" s="29"/>
      <c r="C6" s="48"/>
      <c r="D6" s="49"/>
      <c r="E6" s="50"/>
    </row>
    <row r="7" spans="1:5" ht="16.2" x14ac:dyDescent="0.35">
      <c r="A7" s="29" t="s">
        <v>6</v>
      </c>
      <c r="B7" s="29"/>
      <c r="C7" s="30"/>
      <c r="D7" s="31"/>
      <c r="E7" s="31"/>
    </row>
    <row r="8" spans="1:5" ht="16.2" x14ac:dyDescent="0.35">
      <c r="A8" s="33" t="s">
        <v>13</v>
      </c>
      <c r="B8" s="34"/>
      <c r="C8" s="35"/>
      <c r="D8" s="36"/>
      <c r="E8" s="37"/>
    </row>
    <row r="9" spans="1:5" ht="16.2" x14ac:dyDescent="0.35">
      <c r="A9" s="2"/>
      <c r="B9" s="2"/>
      <c r="C9" s="3"/>
      <c r="D9" s="3"/>
      <c r="E9" s="3"/>
    </row>
    <row r="10" spans="1:5" ht="37.200000000000003" customHeight="1" x14ac:dyDescent="0.3">
      <c r="A10" s="32" t="s">
        <v>16</v>
      </c>
      <c r="B10" s="32"/>
      <c r="C10" s="32"/>
      <c r="D10" s="32"/>
      <c r="E10" s="32"/>
    </row>
    <row r="11" spans="1:5" x14ac:dyDescent="0.3">
      <c r="A11" s="4"/>
      <c r="B11" s="4"/>
      <c r="C11" s="4"/>
      <c r="D11" s="4"/>
      <c r="E11" s="4"/>
    </row>
    <row r="12" spans="1:5" ht="16.2" thickBot="1" x14ac:dyDescent="0.35">
      <c r="A12" s="39" t="s">
        <v>17</v>
      </c>
      <c r="B12" s="39"/>
      <c r="C12" s="5"/>
      <c r="D12" s="47" t="s">
        <v>0</v>
      </c>
      <c r="E12" s="47"/>
    </row>
    <row r="13" spans="1:5" s="8" customFormat="1" ht="49.2" x14ac:dyDescent="0.3">
      <c r="A13" s="17" t="s">
        <v>7</v>
      </c>
      <c r="B13" s="6" t="s">
        <v>11</v>
      </c>
      <c r="C13" s="6" t="s">
        <v>12</v>
      </c>
      <c r="D13" s="6" t="s">
        <v>8</v>
      </c>
      <c r="E13" s="7" t="s">
        <v>9</v>
      </c>
    </row>
    <row r="14" spans="1:5" ht="16.2" thickBot="1" x14ac:dyDescent="0.35">
      <c r="A14" s="25"/>
      <c r="B14" s="23">
        <v>2</v>
      </c>
      <c r="C14" s="23">
        <v>4</v>
      </c>
      <c r="D14" s="23">
        <v>5</v>
      </c>
      <c r="E14" s="23">
        <v>6</v>
      </c>
    </row>
    <row r="15" spans="1:5" customFormat="1" x14ac:dyDescent="0.3">
      <c r="A15" s="20">
        <v>1</v>
      </c>
      <c r="B15" s="26" t="s">
        <v>19</v>
      </c>
      <c r="C15" s="16">
        <v>351.12</v>
      </c>
      <c r="D15" s="15"/>
      <c r="E15" s="22">
        <f t="shared" ref="E15:E17" si="0">ROUND(C15*D15,2)</f>
        <v>0</v>
      </c>
    </row>
    <row r="16" spans="1:5" customFormat="1" x14ac:dyDescent="0.3">
      <c r="A16" s="20">
        <v>2</v>
      </c>
      <c r="B16" s="26" t="s">
        <v>20</v>
      </c>
      <c r="C16" s="16">
        <v>271.32</v>
      </c>
      <c r="D16" s="15"/>
      <c r="E16" s="22">
        <f t="shared" si="0"/>
        <v>0</v>
      </c>
    </row>
    <row r="17" spans="1:5" customFormat="1" x14ac:dyDescent="0.3">
      <c r="A17" s="20">
        <v>3</v>
      </c>
      <c r="B17" s="26" t="s">
        <v>21</v>
      </c>
      <c r="C17" s="16">
        <v>62.38</v>
      </c>
      <c r="D17" s="15"/>
      <c r="E17" s="18">
        <f t="shared" si="0"/>
        <v>0</v>
      </c>
    </row>
    <row r="18" spans="1:5" x14ac:dyDescent="0.3">
      <c r="A18" s="20">
        <v>4</v>
      </c>
      <c r="B18" s="26" t="s">
        <v>22</v>
      </c>
      <c r="C18" s="20">
        <v>123.42</v>
      </c>
      <c r="D18" s="21"/>
      <c r="E18" s="22">
        <f>ROUND(C18*D18,2)</f>
        <v>0</v>
      </c>
    </row>
    <row r="19" spans="1:5" customFormat="1" x14ac:dyDescent="0.3">
      <c r="A19" s="20">
        <v>5</v>
      </c>
      <c r="B19" s="26" t="s">
        <v>23</v>
      </c>
      <c r="C19" s="20">
        <v>294.45</v>
      </c>
      <c r="D19" s="21"/>
      <c r="E19" s="22">
        <f>ROUND(C19*D19,2)</f>
        <v>0</v>
      </c>
    </row>
    <row r="20" spans="1:5" customFormat="1" x14ac:dyDescent="0.3">
      <c r="A20" s="20">
        <v>6</v>
      </c>
      <c r="B20" s="26" t="s">
        <v>24</v>
      </c>
      <c r="C20" s="16">
        <v>213.71</v>
      </c>
      <c r="D20" s="15"/>
      <c r="E20" s="18">
        <f t="shared" ref="E20:E23" si="1">ROUND(C20*D20,2)</f>
        <v>0</v>
      </c>
    </row>
    <row r="21" spans="1:5" customFormat="1" x14ac:dyDescent="0.3">
      <c r="A21" s="20">
        <v>7</v>
      </c>
      <c r="B21" s="26" t="s">
        <v>25</v>
      </c>
      <c r="C21" s="16">
        <v>107.84</v>
      </c>
      <c r="D21" s="15"/>
      <c r="E21" s="22">
        <f t="shared" si="1"/>
        <v>0</v>
      </c>
    </row>
    <row r="22" spans="1:5" customFormat="1" x14ac:dyDescent="0.3">
      <c r="A22" s="20">
        <v>8</v>
      </c>
      <c r="B22" s="26" t="s">
        <v>26</v>
      </c>
      <c r="C22" s="16">
        <v>136.34</v>
      </c>
      <c r="D22" s="15"/>
      <c r="E22" s="22">
        <f t="shared" si="1"/>
        <v>0</v>
      </c>
    </row>
    <row r="23" spans="1:5" customFormat="1" x14ac:dyDescent="0.3">
      <c r="A23" s="20">
        <v>9</v>
      </c>
      <c r="B23" s="26" t="s">
        <v>27</v>
      </c>
      <c r="C23" s="16">
        <v>91.77</v>
      </c>
      <c r="D23" s="15"/>
      <c r="E23" s="18">
        <f t="shared" si="1"/>
        <v>0</v>
      </c>
    </row>
    <row r="24" spans="1:5" x14ac:dyDescent="0.3">
      <c r="A24" s="20">
        <v>10</v>
      </c>
      <c r="B24" s="26" t="s">
        <v>28</v>
      </c>
      <c r="C24" s="20">
        <v>97.22</v>
      </c>
      <c r="D24" s="21"/>
      <c r="E24" s="22">
        <f>ROUND(C24*D24,2)</f>
        <v>0</v>
      </c>
    </row>
    <row r="25" spans="1:5" customFormat="1" x14ac:dyDescent="0.3">
      <c r="A25" s="20">
        <v>11</v>
      </c>
      <c r="B25" s="26" t="s">
        <v>29</v>
      </c>
      <c r="C25" s="20">
        <v>122.22</v>
      </c>
      <c r="D25" s="21"/>
      <c r="E25" s="22">
        <f>ROUND(C25*D25,2)</f>
        <v>0</v>
      </c>
    </row>
    <row r="26" spans="1:5" customFormat="1" x14ac:dyDescent="0.3">
      <c r="A26" s="20">
        <v>12</v>
      </c>
      <c r="B26" s="26" t="s">
        <v>30</v>
      </c>
      <c r="C26" s="16">
        <v>127.78</v>
      </c>
      <c r="D26" s="15"/>
      <c r="E26" s="18">
        <f t="shared" ref="E26:E29" si="2">ROUND(C26*D26,2)</f>
        <v>0</v>
      </c>
    </row>
    <row r="27" spans="1:5" customFormat="1" x14ac:dyDescent="0.3">
      <c r="A27" s="20">
        <v>13</v>
      </c>
      <c r="B27" s="26" t="s">
        <v>31</v>
      </c>
      <c r="C27" s="16">
        <v>105.88</v>
      </c>
      <c r="D27" s="15"/>
      <c r="E27" s="22">
        <f t="shared" si="2"/>
        <v>0</v>
      </c>
    </row>
    <row r="28" spans="1:5" customFormat="1" x14ac:dyDescent="0.3">
      <c r="A28" s="20">
        <v>14</v>
      </c>
      <c r="B28" s="26" t="s">
        <v>32</v>
      </c>
      <c r="C28" s="16">
        <v>52.67</v>
      </c>
      <c r="D28" s="15"/>
      <c r="E28" s="22">
        <f t="shared" si="2"/>
        <v>0</v>
      </c>
    </row>
    <row r="29" spans="1:5" customFormat="1" x14ac:dyDescent="0.3">
      <c r="A29" s="20">
        <v>15</v>
      </c>
      <c r="B29" s="26" t="s">
        <v>33</v>
      </c>
      <c r="C29" s="16">
        <v>160.21</v>
      </c>
      <c r="D29" s="15"/>
      <c r="E29" s="18">
        <f t="shared" si="2"/>
        <v>0</v>
      </c>
    </row>
    <row r="30" spans="1:5" x14ac:dyDescent="0.3">
      <c r="A30" s="20">
        <v>16</v>
      </c>
      <c r="B30" s="26" t="s">
        <v>34</v>
      </c>
      <c r="C30" s="20">
        <v>72.62</v>
      </c>
      <c r="D30" s="21"/>
      <c r="E30" s="22">
        <f>ROUND(C30*D30,2)</f>
        <v>0</v>
      </c>
    </row>
    <row r="31" spans="1:5" customFormat="1" x14ac:dyDescent="0.3">
      <c r="A31" s="20">
        <v>17</v>
      </c>
      <c r="B31" s="26" t="s">
        <v>35</v>
      </c>
      <c r="C31" s="20">
        <v>400</v>
      </c>
      <c r="D31" s="21"/>
      <c r="E31" s="22">
        <f>ROUND(C31*D31,2)</f>
        <v>0</v>
      </c>
    </row>
    <row r="32" spans="1:5" customFormat="1" x14ac:dyDescent="0.3">
      <c r="A32" s="20">
        <v>18</v>
      </c>
      <c r="B32" s="26" t="s">
        <v>36</v>
      </c>
      <c r="C32" s="16">
        <v>74.680000000000007</v>
      </c>
      <c r="D32" s="15"/>
      <c r="E32" s="18">
        <f t="shared" ref="E32:E33" si="3">ROUND(C32*D32,2)</f>
        <v>0</v>
      </c>
    </row>
    <row r="33" spans="1:5" customFormat="1" x14ac:dyDescent="0.3">
      <c r="A33" s="20">
        <v>19</v>
      </c>
      <c r="B33" s="26" t="s">
        <v>37</v>
      </c>
      <c r="C33" s="16">
        <v>179.07</v>
      </c>
      <c r="D33" s="15"/>
      <c r="E33" s="22">
        <f t="shared" si="3"/>
        <v>0</v>
      </c>
    </row>
    <row r="34" spans="1:5" x14ac:dyDescent="0.3">
      <c r="A34" s="9"/>
      <c r="B34" s="10"/>
      <c r="C34" s="19">
        <f>SUM(C15:C33)</f>
        <v>3044.7</v>
      </c>
      <c r="D34" s="11"/>
      <c r="E34" s="12">
        <f>SUM(E15:E33)</f>
        <v>0</v>
      </c>
    </row>
    <row r="35" spans="1:5" ht="16.5" customHeight="1" x14ac:dyDescent="0.3">
      <c r="A35" s="9"/>
      <c r="B35" s="10"/>
      <c r="C35" s="13"/>
      <c r="D35" s="10"/>
      <c r="E35" s="14"/>
    </row>
    <row r="36" spans="1:5" ht="34.5" customHeight="1" thickBot="1" x14ac:dyDescent="0.35">
      <c r="A36" s="40" t="s">
        <v>10</v>
      </c>
      <c r="B36" s="41"/>
      <c r="C36" s="41"/>
      <c r="D36" s="42"/>
      <c r="E36" s="24">
        <f>ROUND(E34/C34,3)</f>
        <v>0</v>
      </c>
    </row>
    <row r="37" spans="1:5" customFormat="1" ht="34.799999999999997" customHeight="1" x14ac:dyDescent="0.3">
      <c r="A37" s="38" t="s">
        <v>18</v>
      </c>
      <c r="B37" s="38"/>
      <c r="C37" s="38"/>
      <c r="D37" s="38"/>
      <c r="E37" s="38"/>
    </row>
    <row r="39" spans="1:5" ht="18" x14ac:dyDescent="0.35">
      <c r="A39" s="27" t="s">
        <v>15</v>
      </c>
      <c r="B39" s="28"/>
      <c r="C39" s="28"/>
      <c r="D39" s="28"/>
      <c r="E39" s="28"/>
    </row>
  </sheetData>
  <sheetProtection formatColumns="0"/>
  <mergeCells count="22">
    <mergeCell ref="A4:B4"/>
    <mergeCell ref="C4:E4"/>
    <mergeCell ref="A5:B5"/>
    <mergeCell ref="C5:E5"/>
    <mergeCell ref="D12:E12"/>
    <mergeCell ref="A6:B6"/>
    <mergeCell ref="C6:E6"/>
    <mergeCell ref="A1:B1"/>
    <mergeCell ref="C1:E1"/>
    <mergeCell ref="A2:B2"/>
    <mergeCell ref="C2:E2"/>
    <mergeCell ref="A3:B3"/>
    <mergeCell ref="C3:E3"/>
    <mergeCell ref="A39:E39"/>
    <mergeCell ref="A7:B7"/>
    <mergeCell ref="C7:E7"/>
    <mergeCell ref="A10:E10"/>
    <mergeCell ref="A8:B8"/>
    <mergeCell ref="C8:E8"/>
    <mergeCell ref="A37:E37"/>
    <mergeCell ref="A12:B12"/>
    <mergeCell ref="A36:D36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1.daļa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Tatjana Šuksta</cp:lastModifiedBy>
  <cp:lastPrinted>2018-07-19T07:21:52Z</cp:lastPrinted>
  <dcterms:created xsi:type="dcterms:W3CDTF">2014-04-04T17:29:20Z</dcterms:created>
  <dcterms:modified xsi:type="dcterms:W3CDTF">2018-08-02T07:24:32Z</dcterms:modified>
</cp:coreProperties>
</file>