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58 zari/"/>
    </mc:Choice>
  </mc:AlternateContent>
  <bookViews>
    <workbookView xWindow="0" yWindow="0" windowWidth="20490" windowHeight="7155" activeTab="1"/>
  </bookViews>
  <sheets>
    <sheet name="1.daļa" sheetId="2" r:id="rId1"/>
    <sheet name="2.daļ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E23" i="3"/>
  <c r="E22" i="3"/>
  <c r="E21" i="3"/>
  <c r="E20" i="3"/>
  <c r="E19" i="3"/>
  <c r="E18" i="3"/>
  <c r="E17" i="3"/>
  <c r="E16" i="3"/>
  <c r="E15" i="3"/>
  <c r="E24" i="3" l="1"/>
  <c r="E26" i="3" s="1"/>
  <c r="C18" i="2"/>
  <c r="E15" i="2" l="1"/>
  <c r="E16" i="2" l="1"/>
  <c r="E17" i="2"/>
  <c r="E18" i="2" l="1"/>
  <c r="E20" i="2" s="1"/>
</calcChain>
</file>

<file path=xl/sharedStrings.xml><?xml version="1.0" encoding="utf-8"?>
<sst xmlns="http://schemas.openxmlformats.org/spreadsheetml/2006/main" count="48" uniqueCount="32">
  <si>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</si>
  <si>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</si>
  <si>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</si>
  <si>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</si>
  <si>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</si>
  <si>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</si>
  <si>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</si>
  <si>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</si>
  <si>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</si>
  <si>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</si>
  <si>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</si>
  <si>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</si>
  <si>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</si>
  <si>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</si>
  <si>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</si>
  <si>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Juglas iecirkņa 246. kvartāla
Zaru un ciršanas atlieku piedāvājums pie ceļa
</t>
  </si>
  <si>
    <t>Izsole Nr. 800-2017-058</t>
  </si>
  <si>
    <t>Kontaktpersona zaru un cirsmas atlieku apskatei dabā kvartālā - mežsargs Vents Skrodelis, Tel.26577188</t>
  </si>
  <si>
    <t xml:space="preserve">2. daļa. Gaujas mežniecības Juglas iecirkņa 272. kvartāla
Zaru un ciršanas atlieku piedāvājums pie ceļa
</t>
  </si>
  <si>
    <t>2.tabula</t>
  </si>
  <si>
    <t>246_1_ZAR044</t>
  </si>
  <si>
    <t>246_2_ZAR044</t>
  </si>
  <si>
    <t>246_3_ZAR044</t>
  </si>
  <si>
    <t>272_1_ZAR043</t>
  </si>
  <si>
    <t>272_2_ZAR043</t>
  </si>
  <si>
    <t>272_3_ZAR043</t>
  </si>
  <si>
    <t>272_4_ZAR043</t>
  </si>
  <si>
    <t>272_5_ZAR043</t>
  </si>
  <si>
    <t>272_6_ZAR043</t>
  </si>
  <si>
    <t>272_7_ZAR043</t>
  </si>
  <si>
    <t>272_8_ZAR043</t>
  </si>
  <si>
    <t>272_9_ZAR043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</si>
</sst>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7" workbookViewId="0">
      <selection activeCell="C18" sqref="C18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37"/>
      <c r="D1" s="37"/>
      <c r="E1" s="37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8"/>
      <c r="D3" s="39"/>
      <c r="E3" s="40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46"/>
      <c r="D6" s="47"/>
      <c r="E6" s="48"/>
    </row>
    <row r="7" spans="1:5" x14ac:dyDescent="0.25">
      <c r="A7" s="27" t="s">
        <v>6</v>
      </c>
      <c r="B7" s="27"/>
      <c r="C7" s="28"/>
      <c r="D7" s="29"/>
      <c r="E7" s="29"/>
    </row>
    <row r="8" spans="1:5" x14ac:dyDescent="0.25">
      <c r="A8" s="31" t="s">
        <v>13</v>
      </c>
      <c r="B8" s="32"/>
      <c r="C8" s="33"/>
      <c r="D8" s="34"/>
      <c r="E8" s="35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30" t="s">
        <v>15</v>
      </c>
      <c r="B10" s="30"/>
      <c r="C10" s="30"/>
      <c r="D10" s="30"/>
      <c r="E10" s="30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1" t="s">
        <v>16</v>
      </c>
      <c r="B12" s="41"/>
      <c r="C12" s="5"/>
      <c r="D12" s="42" t="s">
        <v>0</v>
      </c>
      <c r="E12" s="42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20</v>
      </c>
      <c r="C15" s="20">
        <v>57.46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21</v>
      </c>
      <c r="C16" s="16">
        <v>166.35</v>
      </c>
      <c r="D16" s="15"/>
      <c r="E16" s="18">
        <f t="shared" ref="E16:E17" si="0">ROUND(C16*D16,2)</f>
        <v>0</v>
      </c>
    </row>
    <row r="17" spans="1:5" x14ac:dyDescent="0.25">
      <c r="A17" s="16">
        <v>3</v>
      </c>
      <c r="B17" s="20" t="s">
        <v>22</v>
      </c>
      <c r="C17" s="18">
        <v>124.42</v>
      </c>
      <c r="D17" s="15"/>
      <c r="E17" s="18">
        <f t="shared" si="0"/>
        <v>0</v>
      </c>
    </row>
    <row r="18" spans="1:5" x14ac:dyDescent="0.25">
      <c r="A18" s="9"/>
      <c r="B18" s="10"/>
      <c r="C18" s="19">
        <f>SUM(C15:C17)</f>
        <v>348.23</v>
      </c>
      <c r="D18" s="11"/>
      <c r="E18" s="12">
        <f>SUM(E15:E17)</f>
        <v>0</v>
      </c>
    </row>
    <row r="19" spans="1:5" ht="16.5" customHeight="1" x14ac:dyDescent="0.25">
      <c r="A19" s="9"/>
      <c r="B19" s="10"/>
      <c r="C19" s="13"/>
      <c r="D19" s="10"/>
      <c r="E19" s="14"/>
    </row>
    <row r="20" spans="1:5" ht="34.5" customHeight="1" thickBot="1" x14ac:dyDescent="0.3">
      <c r="A20" s="43" t="s">
        <v>10</v>
      </c>
      <c r="B20" s="44"/>
      <c r="C20" s="44"/>
      <c r="D20" s="45"/>
      <c r="E20" s="24">
        <f>ROUND(E18/C18,3)</f>
        <v>0</v>
      </c>
    </row>
    <row r="21" spans="1:5" customFormat="1" ht="32.1" customHeight="1" x14ac:dyDescent="0.25">
      <c r="A21" s="36" t="s">
        <v>17</v>
      </c>
      <c r="B21" s="36"/>
      <c r="C21" s="36"/>
      <c r="D21" s="36"/>
      <c r="E21" s="36"/>
    </row>
  </sheetData>
  <sheetProtection formatColumns="0"/>
  <mergeCells count="21">
    <mergeCell ref="A21:E21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0:D20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0" workbookViewId="0">
      <selection activeCell="C24" sqref="C24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27" t="s">
        <v>1</v>
      </c>
      <c r="B1" s="27"/>
      <c r="C1" s="37"/>
      <c r="D1" s="37"/>
      <c r="E1" s="37"/>
    </row>
    <row r="2" spans="1:5" x14ac:dyDescent="0.25">
      <c r="A2" s="27" t="s">
        <v>2</v>
      </c>
      <c r="B2" s="27"/>
      <c r="C2" s="29"/>
      <c r="D2" s="29"/>
      <c r="E2" s="29"/>
    </row>
    <row r="3" spans="1:5" x14ac:dyDescent="0.25">
      <c r="A3" s="27" t="s">
        <v>3</v>
      </c>
      <c r="B3" s="27"/>
      <c r="C3" s="38"/>
      <c r="D3" s="39"/>
      <c r="E3" s="40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46"/>
      <c r="D6" s="47"/>
      <c r="E6" s="48"/>
    </row>
    <row r="7" spans="1:5" x14ac:dyDescent="0.25">
      <c r="A7" s="27" t="s">
        <v>6</v>
      </c>
      <c r="B7" s="27"/>
      <c r="C7" s="28"/>
      <c r="D7" s="29"/>
      <c r="E7" s="29"/>
    </row>
    <row r="8" spans="1:5" x14ac:dyDescent="0.25">
      <c r="A8" s="31" t="s">
        <v>13</v>
      </c>
      <c r="B8" s="32"/>
      <c r="C8" s="33"/>
      <c r="D8" s="34"/>
      <c r="E8" s="35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30" t="s">
        <v>18</v>
      </c>
      <c r="B10" s="30"/>
      <c r="C10" s="30"/>
      <c r="D10" s="30"/>
      <c r="E10" s="30"/>
    </row>
    <row r="11" spans="1:5" x14ac:dyDescent="0.25">
      <c r="A11" s="26"/>
      <c r="B11" s="26"/>
      <c r="C11" s="26"/>
      <c r="D11" s="26"/>
      <c r="E11" s="26"/>
    </row>
    <row r="12" spans="1:5" ht="16.5" thickBot="1" x14ac:dyDescent="0.3">
      <c r="A12" s="41" t="s">
        <v>16</v>
      </c>
      <c r="B12" s="41"/>
      <c r="C12" s="5"/>
      <c r="D12" s="42" t="s">
        <v>19</v>
      </c>
      <c r="E12" s="42"/>
    </row>
    <row r="13" spans="1:5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23</v>
      </c>
      <c r="C15" s="20">
        <v>434.16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24</v>
      </c>
      <c r="C16" s="16">
        <v>494.21</v>
      </c>
      <c r="D16" s="15"/>
      <c r="E16" s="18">
        <f t="shared" ref="E16:E23" si="0">ROUND(C16*D16,2)</f>
        <v>0</v>
      </c>
    </row>
    <row r="17" spans="1:5" x14ac:dyDescent="0.25">
      <c r="A17" s="16">
        <v>3</v>
      </c>
      <c r="B17" s="20" t="s">
        <v>25</v>
      </c>
      <c r="C17" s="18">
        <v>148.5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26</v>
      </c>
      <c r="C18" s="16">
        <v>96.77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27</v>
      </c>
      <c r="C19" s="16">
        <v>129.72999999999999</v>
      </c>
      <c r="D19" s="15"/>
      <c r="E19" s="18">
        <f t="shared" si="0"/>
        <v>0</v>
      </c>
    </row>
    <row r="20" spans="1:5" x14ac:dyDescent="0.25">
      <c r="A20" s="16">
        <v>6</v>
      </c>
      <c r="B20" s="20" t="s">
        <v>28</v>
      </c>
      <c r="C20" s="16">
        <v>221.05</v>
      </c>
      <c r="D20" s="15"/>
      <c r="E20" s="18">
        <f t="shared" si="0"/>
        <v>0</v>
      </c>
    </row>
    <row r="21" spans="1:5" x14ac:dyDescent="0.25">
      <c r="A21" s="16">
        <v>7</v>
      </c>
      <c r="B21" s="20" t="s">
        <v>29</v>
      </c>
      <c r="C21" s="18">
        <v>171.22</v>
      </c>
      <c r="D21" s="15"/>
      <c r="E21" s="18">
        <f t="shared" si="0"/>
        <v>0</v>
      </c>
    </row>
    <row r="22" spans="1:5" x14ac:dyDescent="0.25">
      <c r="A22" s="16">
        <v>8</v>
      </c>
      <c r="B22" s="20" t="s">
        <v>30</v>
      </c>
      <c r="C22" s="16">
        <v>108.86</v>
      </c>
      <c r="D22" s="15"/>
      <c r="E22" s="18">
        <f t="shared" si="0"/>
        <v>0</v>
      </c>
    </row>
    <row r="23" spans="1:5" x14ac:dyDescent="0.25">
      <c r="A23" s="20">
        <v>9</v>
      </c>
      <c r="B23" s="20" t="s">
        <v>31</v>
      </c>
      <c r="C23" s="16">
        <v>74.84</v>
      </c>
      <c r="D23" s="15"/>
      <c r="E23" s="18">
        <f t="shared" si="0"/>
        <v>0</v>
      </c>
    </row>
    <row r="24" spans="1:5" x14ac:dyDescent="0.25">
      <c r="A24" s="9"/>
      <c r="B24" s="10"/>
      <c r="C24" s="19">
        <f>SUM(C15:C23)</f>
        <v>1879.3399999999997</v>
      </c>
      <c r="D24" s="11"/>
      <c r="E24" s="12">
        <f>SUM(E15:E23)</f>
        <v>0</v>
      </c>
    </row>
    <row r="25" spans="1:5" x14ac:dyDescent="0.25">
      <c r="A25" s="9"/>
      <c r="B25" s="10"/>
      <c r="C25" s="13"/>
      <c r="D25" s="10"/>
      <c r="E25" s="14"/>
    </row>
    <row r="26" spans="1:5" ht="16.5" thickBot="1" x14ac:dyDescent="0.3">
      <c r="A26" s="43" t="s">
        <v>10</v>
      </c>
      <c r="B26" s="44"/>
      <c r="C26" s="44"/>
      <c r="D26" s="45"/>
      <c r="E26" s="24">
        <f>ROUND(E24/C24,3)</f>
        <v>0</v>
      </c>
    </row>
    <row r="27" spans="1:5" ht="31.5" customHeight="1" x14ac:dyDescent="0.25">
      <c r="A27" s="36" t="s">
        <v>17</v>
      </c>
      <c r="B27" s="36"/>
      <c r="C27" s="36"/>
      <c r="D27" s="36"/>
      <c r="E27" s="36"/>
    </row>
  </sheetData>
  <mergeCells count="21">
    <mergeCell ref="A26:D26"/>
    <mergeCell ref="A27:E27"/>
    <mergeCell ref="A7:B7"/>
    <mergeCell ref="C7:E7"/>
    <mergeCell ref="A8:B8"/>
    <mergeCell ref="C8:E8"/>
    <mergeCell ref="A10:E10"/>
    <mergeCell ref="A12:B12"/>
    <mergeCell ref="D12:E12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2017-07-11T08:03:46Z</dcterms:modified>
</cp:coreProperties>
</file>