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57 piegade/"/>
    </mc:Choice>
  </mc:AlternateContent>
  <bookViews>
    <workbookView xWindow="0" yWindow="0" windowWidth="20490" windowHeight="7755" tabRatio="682"/>
  </bookViews>
  <sheets>
    <sheet name="1.daļa" sheetId="26" r:id="rId1"/>
    <sheet name="2.daļa" sheetId="27" r:id="rId2"/>
    <sheet name="3.daļa" sheetId="28" r:id="rId3"/>
    <sheet name="4.daļa" sheetId="30" r:id="rId4"/>
    <sheet name="5.daļa" sheetId="31" r:id="rId5"/>
    <sheet name="6.daļa" sheetId="32" r:id="rId6"/>
    <sheet name="7.daļa" sheetId="33" r:id="rId7"/>
    <sheet name="8.daļa" sheetId="34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3" l="1"/>
  <c r="F18" i="33" l="1"/>
  <c r="F16" i="33"/>
  <c r="D14" i="34"/>
  <c r="F13" i="34"/>
  <c r="F14" i="34" s="1"/>
  <c r="F16" i="34" l="1"/>
  <c r="F13" i="33"/>
  <c r="F14" i="33"/>
  <c r="F15" i="33"/>
  <c r="D14" i="32" l="1"/>
  <c r="F13" i="32"/>
  <c r="F14" i="32" s="1"/>
  <c r="D14" i="31"/>
  <c r="F13" i="31"/>
  <c r="F14" i="31" s="1"/>
  <c r="F16" i="31" s="1"/>
  <c r="F16" i="32" l="1"/>
  <c r="D14" i="30"/>
  <c r="F13" i="30"/>
  <c r="F14" i="30" s="1"/>
  <c r="D14" i="28"/>
  <c r="F13" i="28"/>
  <c r="F14" i="28" s="1"/>
  <c r="D14" i="27"/>
  <c r="F13" i="27"/>
  <c r="F14" i="27" s="1"/>
  <c r="F16" i="27" s="1"/>
  <c r="F16" i="30" l="1"/>
  <c r="F16" i="28"/>
  <c r="D14" i="26"/>
  <c r="F13" i="26" l="1"/>
  <c r="F14" i="26" s="1"/>
  <c r="F16" i="26" s="1"/>
</calcChain>
</file>

<file path=xl/sharedStrings.xml><?xml version="1.0" encoding="utf-8"?>
<sst xmlns="http://schemas.openxmlformats.org/spreadsheetml/2006/main" count="200" uniqueCount="59">
  <si>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</si>
  <si>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</si>
  <si>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</si>
  <si>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</si>
  <si>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</si>
  <si>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</si>
  <si>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</si>
  <si>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</si>
  <si>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</si>
  <si>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</si>
  <si>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</si>
  <si>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</si>
  <si>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</si>
  <si>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</si>
  <si>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</si>
  <si>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</si>
  <si>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</si>
  <si>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</si>
  <si>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</si>
  <si>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Skujukoku gulšņu kluči</t>
  </si>
  <si>
    <t>18+</t>
  </si>
  <si>
    <t>*Norādītais pārdošanas apjoms ir aptuvens, pieļaujamā kopējā apjoma novirze -10%  +20%</t>
  </si>
  <si>
    <t>2.tabula</t>
  </si>
  <si>
    <t>Skujukoku taras kluči</t>
  </si>
  <si>
    <t>12+</t>
  </si>
  <si>
    <t>3.tabula</t>
  </si>
  <si>
    <t>Lapukoku taras kluči</t>
  </si>
  <si>
    <t>4.tabula</t>
  </si>
  <si>
    <t>5.tabula</t>
  </si>
  <si>
    <t>Skujukoku papīrmalka</t>
  </si>
  <si>
    <t>6.tabula</t>
  </si>
  <si>
    <t>6-60</t>
  </si>
  <si>
    <t>Bērza papīrmalka</t>
  </si>
  <si>
    <t>Malka (jaukta)</t>
  </si>
  <si>
    <t>5+</t>
  </si>
  <si>
    <t>7.tabula</t>
  </si>
  <si>
    <t>Egles zāģbaļķi</t>
  </si>
  <si>
    <t>26+</t>
  </si>
  <si>
    <r>
      <t>SIA Rīgas Meži noteiktā brāķēto lapkoku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</si>
  <si>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</si>
  <si>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</si>
  <si>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</si>
  <si>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brāķēto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</si>
  <si>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</si>
  <si>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800-2017/057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</si>
  <si>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</si>
  <si>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</si>
  <si>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</si>
  <si>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5.daļa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</si>
  <si>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6.daļa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</si>
  <si>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7.daļa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</si>
  <si>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8.daļa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17/07/2017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31/08/2017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</si>
  <si>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10-13,9</t>
  </si>
  <si>
    <t>**Materiāls tiks piegādāts abi garumi kopā vienā kravā</t>
  </si>
  <si>
    <t>8.tabula</t>
  </si>
  <si>
    <t>14-21,9</t>
  </si>
  <si>
    <t>22-25,9</t>
  </si>
  <si>
    <t>3,6 vai 3,7 / 4,8</t>
  </si>
  <si>
    <r>
      <t xml:space="preserve">***Garums 3,6 m </t>
    </r>
    <r>
      <rPr>
        <b/>
        <sz val="11"/>
        <color indexed="8"/>
        <rFont val="Times New Roman"/>
        <family val="1"/>
        <charset val="186"/>
      </rPr>
      <t>vai</t>
    </r>
    <r>
      <rPr>
        <sz val="11"/>
        <color indexed="8"/>
        <rFont val="Times New Roman"/>
        <family val="1"/>
        <charset val="186"/>
      </rPr>
      <t xml:space="preserve"> 3,7 m tiks piemērots vadoties pēc pircēja instrukcijām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</si>
</sst>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12" sqref="J12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43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  <c r="J12" s="34"/>
    </row>
    <row r="13" spans="1:11" x14ac:dyDescent="0.25">
      <c r="A13" s="14" t="s">
        <v>19</v>
      </c>
      <c r="B13" s="15" t="s">
        <v>20</v>
      </c>
      <c r="C13" s="31">
        <v>3</v>
      </c>
      <c r="D13" s="15">
        <v>340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340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40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sheetProtection formatColumns="0"/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9" sqref="A9:F9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45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22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23</v>
      </c>
      <c r="B13" s="15" t="s">
        <v>24</v>
      </c>
      <c r="C13" s="31">
        <v>3</v>
      </c>
      <c r="D13" s="15">
        <v>130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130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42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46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25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26</v>
      </c>
      <c r="B13" s="15" t="s">
        <v>24</v>
      </c>
      <c r="C13" s="31">
        <v>3</v>
      </c>
      <c r="D13" s="15">
        <v>320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320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38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47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27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29</v>
      </c>
      <c r="B13" s="33" t="s">
        <v>31</v>
      </c>
      <c r="C13" s="31">
        <v>3</v>
      </c>
      <c r="D13" s="15">
        <v>290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290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39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48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28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32</v>
      </c>
      <c r="B13" s="33" t="s">
        <v>31</v>
      </c>
      <c r="C13" s="31">
        <v>3</v>
      </c>
      <c r="D13" s="15">
        <v>650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650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41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49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30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33</v>
      </c>
      <c r="B13" s="33" t="s">
        <v>34</v>
      </c>
      <c r="C13" s="31">
        <v>3</v>
      </c>
      <c r="D13" s="15">
        <v>810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810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42.75" x14ac:dyDescent="0.25">
      <c r="A18" s="29" t="s">
        <v>15</v>
      </c>
      <c r="B18" s="36"/>
      <c r="C18" s="36"/>
      <c r="D18" s="36"/>
      <c r="E18" s="36"/>
      <c r="F18" s="36"/>
    </row>
  </sheetData>
  <mergeCells count="13">
    <mergeCell ref="B6:F6"/>
    <mergeCell ref="B1:F1"/>
    <mergeCell ref="B2:F2"/>
    <mergeCell ref="B3:F3"/>
    <mergeCell ref="B4:F4"/>
    <mergeCell ref="B5:F5"/>
    <mergeCell ref="B18:F18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D27" sqref="D27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4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50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35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36</v>
      </c>
      <c r="B13" s="33" t="s">
        <v>55</v>
      </c>
      <c r="C13" s="31" t="s">
        <v>57</v>
      </c>
      <c r="D13" s="15">
        <v>165</v>
      </c>
      <c r="E13" s="1"/>
      <c r="F13" s="16">
        <f t="shared" ref="F13:F15" si="0">ROUND(D13*E13,2)</f>
        <v>0</v>
      </c>
      <c r="I13" s="32"/>
    </row>
    <row r="14" spans="1:11" x14ac:dyDescent="0.25">
      <c r="A14" s="14" t="s">
        <v>36</v>
      </c>
      <c r="B14" s="33" t="s">
        <v>56</v>
      </c>
      <c r="C14" s="31" t="s">
        <v>57</v>
      </c>
      <c r="D14" s="15">
        <v>385</v>
      </c>
      <c r="E14" s="1"/>
      <c r="F14" s="16">
        <f t="shared" si="0"/>
        <v>0</v>
      </c>
      <c r="I14" s="32"/>
    </row>
    <row r="15" spans="1:11" x14ac:dyDescent="0.25">
      <c r="A15" s="14" t="s">
        <v>36</v>
      </c>
      <c r="B15" s="33" t="s">
        <v>37</v>
      </c>
      <c r="C15" s="31" t="s">
        <v>57</v>
      </c>
      <c r="D15" s="15">
        <v>385</v>
      </c>
      <c r="E15" s="1"/>
      <c r="F15" s="16">
        <f t="shared" si="0"/>
        <v>0</v>
      </c>
      <c r="I15" s="32"/>
    </row>
    <row r="16" spans="1:11" ht="19.5" thickBot="1" x14ac:dyDescent="0.3">
      <c r="A16" s="17"/>
      <c r="B16" s="18"/>
      <c r="C16" s="19" t="s">
        <v>0</v>
      </c>
      <c r="D16" s="20">
        <f>SUM(D13:D15)</f>
        <v>935</v>
      </c>
      <c r="E16" s="30"/>
      <c r="F16" s="21">
        <f>SUM(F13:F15)</f>
        <v>0</v>
      </c>
    </row>
    <row r="17" spans="1:8" x14ac:dyDescent="0.25">
      <c r="A17" s="22"/>
      <c r="B17" s="23"/>
      <c r="C17" s="23"/>
      <c r="D17" s="24"/>
      <c r="E17" s="23"/>
      <c r="F17" s="25"/>
    </row>
    <row r="18" spans="1:8" ht="36" customHeight="1" thickBot="1" x14ac:dyDescent="0.3">
      <c r="A18" s="41" t="s">
        <v>14</v>
      </c>
      <c r="B18" s="42"/>
      <c r="C18" s="42"/>
      <c r="D18" s="42"/>
      <c r="E18" s="43"/>
      <c r="F18" s="26">
        <f>ROUND(F16/D16,2)</f>
        <v>0</v>
      </c>
      <c r="H18" s="27"/>
    </row>
    <row r="19" spans="1:8" x14ac:dyDescent="0.25">
      <c r="A19" s="44" t="s">
        <v>21</v>
      </c>
      <c r="B19" s="44"/>
      <c r="C19" s="44"/>
      <c r="D19" s="44"/>
      <c r="E19" s="44"/>
      <c r="F19" s="44"/>
      <c r="H19" s="27"/>
    </row>
    <row r="20" spans="1:8" ht="15" customHeight="1" x14ac:dyDescent="0.25">
      <c r="A20" s="46" t="s">
        <v>53</v>
      </c>
      <c r="B20" s="46"/>
      <c r="C20" s="46"/>
      <c r="D20" s="46"/>
      <c r="E20" s="46"/>
      <c r="F20" s="46"/>
      <c r="H20" s="27"/>
    </row>
    <row r="21" spans="1:8" ht="15" customHeight="1" x14ac:dyDescent="0.25">
      <c r="A21" s="45" t="s">
        <v>58</v>
      </c>
      <c r="B21" s="45"/>
      <c r="C21" s="45"/>
      <c r="D21" s="45"/>
      <c r="E21" s="45"/>
      <c r="F21" s="45"/>
      <c r="H21" s="27"/>
    </row>
    <row r="22" spans="1:8" ht="41.25" customHeight="1" x14ac:dyDescent="0.25">
      <c r="A22" s="35" t="s">
        <v>18</v>
      </c>
      <c r="B22" s="35"/>
      <c r="C22" s="35"/>
      <c r="D22" s="35"/>
      <c r="E22" s="35"/>
      <c r="F22" s="35"/>
    </row>
    <row r="23" spans="1:8" ht="42.75" x14ac:dyDescent="0.25">
      <c r="A23" s="29" t="s">
        <v>15</v>
      </c>
      <c r="B23" s="36"/>
      <c r="C23" s="36"/>
      <c r="D23" s="36"/>
      <c r="E23" s="36"/>
      <c r="F23" s="36"/>
    </row>
  </sheetData>
  <mergeCells count="16">
    <mergeCell ref="B23:F23"/>
    <mergeCell ref="B7:F7"/>
    <mergeCell ref="B8:F8"/>
    <mergeCell ref="A9:F9"/>
    <mergeCell ref="A10:B10"/>
    <mergeCell ref="A18:E18"/>
    <mergeCell ref="A19:F19"/>
    <mergeCell ref="A21:F21"/>
    <mergeCell ref="B6:F6"/>
    <mergeCell ref="A20:F20"/>
    <mergeCell ref="A22:F22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G8" sqref="G8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51</v>
      </c>
      <c r="B9" s="39"/>
      <c r="C9" s="39"/>
      <c r="D9" s="39"/>
      <c r="E9" s="39"/>
      <c r="F9" s="39"/>
    </row>
    <row r="10" spans="1:11" ht="16.5" thickBot="1" x14ac:dyDescent="0.3">
      <c r="A10" s="40" t="s">
        <v>44</v>
      </c>
      <c r="B10" s="40"/>
      <c r="C10" s="4"/>
      <c r="D10" s="4"/>
      <c r="F10" s="5" t="s">
        <v>54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36</v>
      </c>
      <c r="B13" s="33" t="s">
        <v>52</v>
      </c>
      <c r="C13" s="31">
        <v>3.6</v>
      </c>
      <c r="D13" s="15">
        <v>165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165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41.25" customHeight="1" x14ac:dyDescent="0.25">
      <c r="A18" s="35" t="s">
        <v>18</v>
      </c>
      <c r="B18" s="35"/>
      <c r="C18" s="35"/>
      <c r="D18" s="35"/>
      <c r="E18" s="35"/>
      <c r="F18" s="35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1.daļa</vt:lpstr>
      <vt:lpstr>2.daļa</vt:lpstr>
      <vt:lpstr>3.daļa</vt:lpstr>
      <vt:lpstr>4.daļa</vt:lpstr>
      <vt:lpstr>5.daļa</vt:lpstr>
      <vt:lpstr>6.daļa</vt:lpstr>
      <vt:lpstr>7.daļa</vt:lpstr>
      <vt:lpstr>8.daļa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2017-07-11T09:10:41Z</dcterms:modified>
</cp:coreProperties>
</file>