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ja.petrenko\Documents\Mārtins\2016 gads\Izsoles Apalkoku\Izsole Publicesanai\800-2016-003\"/>
    </mc:Choice>
  </mc:AlternateContent>
  <bookViews>
    <workbookView xWindow="0" yWindow="0" windowWidth="20490" windowHeight="7755" tabRatio="682" activeTab="3"/>
  </bookViews>
  <sheets>
    <sheet name="1.d." sheetId="36" r:id="rId1"/>
    <sheet name="2.d." sheetId="37" r:id="rId2"/>
    <sheet name="3.d." sheetId="38" r:id="rId3"/>
    <sheet name="4.d." sheetId="3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9" l="1"/>
  <c r="E20" i="39"/>
  <c r="G20" i="39"/>
  <c r="G16" i="39"/>
  <c r="G13" i="37"/>
  <c r="G19" i="39"/>
  <c r="G18" i="39"/>
  <c r="G17" i="39"/>
  <c r="G15" i="39"/>
  <c r="G14" i="39"/>
  <c r="G13" i="39"/>
  <c r="G12" i="39"/>
  <c r="G13" i="38"/>
  <c r="G15" i="38" s="1"/>
  <c r="G12" i="38"/>
  <c r="E13" i="38"/>
  <c r="E16" i="37"/>
  <c r="G15" i="37"/>
  <c r="G14" i="37"/>
  <c r="G12" i="37"/>
  <c r="G16" i="37" l="1"/>
  <c r="G18" i="37" s="1"/>
  <c r="E13" i="36"/>
  <c r="G12" i="36" l="1"/>
  <c r="G13" i="36" l="1"/>
  <c r="G15" i="36" s="1"/>
</calcChain>
</file>

<file path=xl/sharedStrings.xml><?xml version="1.0" encoding="utf-8"?>
<sst xmlns="http://schemas.openxmlformats.org/spreadsheetml/2006/main" count="125" uniqueCount="56">
  <si>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</si>
  <si>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</si>
  <si>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</si>
  <si>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</si>
  <si>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</si>
  <si>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</si>
  <si>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</si>
  <si>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</si>
  <si>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</si>
  <si>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</si>
  <si>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</si>
  <si>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</si>
  <si>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</si>
  <si>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</si>
  <si>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</si>
  <si>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Diametrs (cm)</t>
  </si>
  <si>
    <t>Priedes zāģbaļķi</t>
  </si>
  <si>
    <t>Grēda Nr.</t>
  </si>
  <si>
    <t>12 un vairāk</t>
  </si>
  <si>
    <t>Bērza papīrmalka</t>
  </si>
  <si>
    <t>Malka(jaukta)</t>
  </si>
  <si>
    <t xml:space="preserve">Kontaktpersona kokmateriālu apskatei dabā Gaujas mežniecības mežsargs: </t>
  </si>
  <si>
    <t>6 un vairāk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</si>
  <si>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800-2016/003</t>
    </r>
  </si>
  <si>
    <t>1.daļa Gaujas mežniecības, Garkalnes iec., 177/178.kvartāla
Kokmateriālu sortimentu piedāvājums</t>
  </si>
  <si>
    <t>Helmuts Kveders, tālr. 26436563</t>
  </si>
  <si>
    <t>2.daļa Gaujas mežniecības, Garkalnes iec., 177/178.kvartāla
Kokmateriālu sortimentu piedāvājums</t>
  </si>
  <si>
    <t>2.tabula</t>
  </si>
  <si>
    <t>A klases zāģbaļķi</t>
  </si>
  <si>
    <t>28 un vairāk</t>
  </si>
  <si>
    <t>109; 127; 137; 142</t>
  </si>
  <si>
    <t>3.daļa Gaujas mežniecības, Garkalnes iec., 177/178.kvartāla
Kokmateriālu sortimentu piedāvājums</t>
  </si>
  <si>
    <t>3.tabula</t>
  </si>
  <si>
    <t>140; 114; 106</t>
  </si>
  <si>
    <t>4.daļa Gaujas mežniecības, Garkalnes iec., 177/178.kvartāla
Kokmateriālu sortimentu piedāvājums</t>
  </si>
  <si>
    <t>4.tabula</t>
  </si>
  <si>
    <t>22 - 28</t>
  </si>
  <si>
    <t>133;132;120;115;104;141</t>
  </si>
  <si>
    <t>103;129;131</t>
  </si>
  <si>
    <t>116;105;113</t>
  </si>
  <si>
    <t>102;119;130; 150</t>
  </si>
  <si>
    <t>112;146</t>
  </si>
  <si>
    <t>10-14</t>
  </si>
  <si>
    <t>Priedes sīkkoksne(mieti)</t>
  </si>
  <si>
    <t>117;148</t>
  </si>
  <si>
    <t>Priedes gulšņu kluči</t>
  </si>
  <si>
    <t>18 un vairāk</t>
  </si>
  <si>
    <t>143;139; 126;111</t>
  </si>
  <si>
    <t>6-10</t>
  </si>
  <si>
    <t>Priedes taras kluči</t>
  </si>
  <si>
    <t>144;138; 125;110</t>
  </si>
  <si>
    <t>Lapkoku taras kluči</t>
  </si>
  <si>
    <t>Priedes papīrmalka</t>
  </si>
  <si>
    <t>136;108; 123</t>
  </si>
  <si>
    <t>122;134</t>
  </si>
  <si>
    <t>101;135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</si>
</sst>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1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top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/>
    <xf numFmtId="0" fontId="4" fillId="0" borderId="20" xfId="0" applyFont="1" applyBorder="1" applyAlignment="1">
      <alignment horizontal="center" vertical="center"/>
    </xf>
    <xf numFmtId="16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3" fillId="0" borderId="1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10" sqref="K10"/>
    </sheetView>
  </sheetViews>
  <sheetFormatPr defaultRowHeight="15" x14ac:dyDescent="0.25"/>
  <cols>
    <col min="1" max="1" width="24" customWidth="1"/>
    <col min="2" max="2" width="9.28515625" customWidth="1"/>
    <col min="3" max="3" width="11.28515625" bestFit="1" customWidth="1"/>
    <col min="4" max="4" width="8.28515625" bestFit="1" customWidth="1"/>
    <col min="5" max="5" width="12" bestFit="1" customWidth="1"/>
    <col min="6" max="6" width="10.7109375" bestFit="1" customWidth="1"/>
    <col min="7" max="7" width="11.85546875" customWidth="1"/>
  </cols>
  <sheetData>
    <row r="1" spans="1:12" x14ac:dyDescent="0.25">
      <c r="A1" s="8" t="s">
        <v>2</v>
      </c>
      <c r="B1" s="33"/>
      <c r="C1" s="34"/>
      <c r="D1" s="34"/>
      <c r="E1" s="34"/>
      <c r="F1" s="34"/>
      <c r="G1" s="35"/>
    </row>
    <row r="2" spans="1:12" x14ac:dyDescent="0.25">
      <c r="A2" s="8" t="s">
        <v>3</v>
      </c>
      <c r="B2" s="33"/>
      <c r="C2" s="34"/>
      <c r="D2" s="34"/>
      <c r="E2" s="34"/>
      <c r="F2" s="34"/>
      <c r="G2" s="35"/>
    </row>
    <row r="3" spans="1:12" x14ac:dyDescent="0.25">
      <c r="A3" s="8" t="s">
        <v>4</v>
      </c>
      <c r="B3" s="33"/>
      <c r="C3" s="34"/>
      <c r="D3" s="34"/>
      <c r="E3" s="34"/>
      <c r="F3" s="34"/>
      <c r="G3" s="35"/>
    </row>
    <row r="4" spans="1:12" x14ac:dyDescent="0.25">
      <c r="A4" s="8" t="s">
        <v>5</v>
      </c>
      <c r="B4" s="33"/>
      <c r="C4" s="34"/>
      <c r="D4" s="34"/>
      <c r="E4" s="34"/>
      <c r="F4" s="34"/>
      <c r="G4" s="35"/>
    </row>
    <row r="5" spans="1:12" x14ac:dyDescent="0.25">
      <c r="A5" s="8" t="s">
        <v>6</v>
      </c>
      <c r="B5" s="33"/>
      <c r="C5" s="34"/>
      <c r="D5" s="34"/>
      <c r="E5" s="34"/>
      <c r="F5" s="34"/>
      <c r="G5" s="35"/>
    </row>
    <row r="6" spans="1:12" x14ac:dyDescent="0.25">
      <c r="A6" s="8" t="s">
        <v>7</v>
      </c>
      <c r="B6" s="33"/>
      <c r="C6" s="34"/>
      <c r="D6" s="34"/>
      <c r="E6" s="34"/>
      <c r="F6" s="34"/>
      <c r="G6" s="35"/>
    </row>
    <row r="7" spans="1:12" x14ac:dyDescent="0.25">
      <c r="A7" s="8" t="s">
        <v>8</v>
      </c>
      <c r="B7" s="33"/>
      <c r="C7" s="34"/>
      <c r="D7" s="34"/>
      <c r="E7" s="34"/>
      <c r="F7" s="34"/>
      <c r="G7" s="35"/>
    </row>
    <row r="8" spans="1:12" ht="39" customHeight="1" x14ac:dyDescent="0.25">
      <c r="A8" s="44" t="s">
        <v>24</v>
      </c>
      <c r="B8" s="44"/>
      <c r="C8" s="44"/>
      <c r="D8" s="44"/>
      <c r="E8" s="44"/>
      <c r="F8" s="44"/>
      <c r="G8" s="44"/>
    </row>
    <row r="9" spans="1:12" ht="16.5" thickBot="1" x14ac:dyDescent="0.3">
      <c r="A9" s="32" t="s">
        <v>23</v>
      </c>
      <c r="B9" s="32"/>
      <c r="C9" s="32"/>
      <c r="D9" s="2"/>
      <c r="E9" s="2"/>
      <c r="G9" s="14" t="s">
        <v>0</v>
      </c>
    </row>
    <row r="10" spans="1:12" ht="51" thickBot="1" x14ac:dyDescent="0.3">
      <c r="A10" s="9" t="s">
        <v>9</v>
      </c>
      <c r="B10" s="25" t="s">
        <v>17</v>
      </c>
      <c r="C10" s="10" t="s">
        <v>15</v>
      </c>
      <c r="D10" s="10" t="s">
        <v>10</v>
      </c>
      <c r="E10" s="10" t="s">
        <v>11</v>
      </c>
      <c r="F10" s="11" t="s">
        <v>12</v>
      </c>
      <c r="G10" s="12" t="s">
        <v>13</v>
      </c>
      <c r="L10" s="21"/>
    </row>
    <row r="11" spans="1:12" ht="15.75" thickBot="1" x14ac:dyDescent="0.3">
      <c r="A11" s="18">
        <v>1</v>
      </c>
      <c r="B11" s="26">
        <v>2</v>
      </c>
      <c r="C11" s="19">
        <v>3</v>
      </c>
      <c r="D11" s="19">
        <v>4</v>
      </c>
      <c r="E11" s="19">
        <v>5</v>
      </c>
      <c r="F11" s="19">
        <v>6</v>
      </c>
      <c r="G11" s="20">
        <v>7</v>
      </c>
    </row>
    <row r="12" spans="1:12" ht="30" x14ac:dyDescent="0.25">
      <c r="A12" s="22" t="s">
        <v>28</v>
      </c>
      <c r="B12" s="45" t="s">
        <v>30</v>
      </c>
      <c r="C12" s="28" t="s">
        <v>29</v>
      </c>
      <c r="D12" s="24">
        <v>3</v>
      </c>
      <c r="E12" s="15">
        <v>64</v>
      </c>
      <c r="F12" s="16"/>
      <c r="G12" s="17">
        <f>ROUND(E12*F12,2)</f>
        <v>0</v>
      </c>
    </row>
    <row r="13" spans="1:12" x14ac:dyDescent="0.25">
      <c r="A13" s="40" t="s">
        <v>1</v>
      </c>
      <c r="B13" s="41"/>
      <c r="C13" s="41"/>
      <c r="D13" s="42"/>
      <c r="E13" s="30">
        <f>SUM(E12:E12)</f>
        <v>64</v>
      </c>
      <c r="F13" s="29"/>
      <c r="G13" s="31">
        <f>SUM(G12:G12)</f>
        <v>0</v>
      </c>
    </row>
    <row r="14" spans="1:12" x14ac:dyDescent="0.25">
      <c r="A14" s="3"/>
      <c r="B14" s="4"/>
      <c r="C14" s="4"/>
      <c r="D14" s="4"/>
      <c r="E14" s="5"/>
      <c r="F14" s="4"/>
      <c r="G14" s="6"/>
    </row>
    <row r="15" spans="1:12" ht="33.75" customHeight="1" thickBot="1" x14ac:dyDescent="0.3">
      <c r="A15" s="36" t="s">
        <v>14</v>
      </c>
      <c r="B15" s="37"/>
      <c r="C15" s="37"/>
      <c r="D15" s="37"/>
      <c r="E15" s="37"/>
      <c r="F15" s="38"/>
      <c r="G15" s="1">
        <f>ROUND(G13/E13,2)</f>
        <v>0</v>
      </c>
      <c r="I15" s="13"/>
    </row>
    <row r="16" spans="1:12" x14ac:dyDescent="0.25">
      <c r="A16" s="7"/>
      <c r="B16" s="7"/>
      <c r="C16" s="7"/>
      <c r="D16" s="7"/>
      <c r="E16" s="7"/>
      <c r="F16" s="7"/>
      <c r="G16" s="7"/>
    </row>
    <row r="17" spans="1:7" ht="15" customHeight="1" x14ac:dyDescent="0.25">
      <c r="A17" s="43" t="s">
        <v>21</v>
      </c>
      <c r="B17" s="43"/>
      <c r="C17" s="43"/>
      <c r="D17" s="43"/>
      <c r="E17" s="43"/>
      <c r="F17" s="43"/>
      <c r="G17" s="43"/>
    </row>
    <row r="18" spans="1:7" ht="15.75" x14ac:dyDescent="0.25">
      <c r="A18" s="39" t="s">
        <v>25</v>
      </c>
      <c r="B18" s="39"/>
      <c r="C18" s="39"/>
      <c r="D18" s="39"/>
      <c r="E18" s="39"/>
      <c r="F18" s="39"/>
      <c r="G18" s="39"/>
    </row>
  </sheetData>
  <sheetProtection algorithmName="SHA-512" hashValue="zd82Vzi2t5xAWSKnFTDYiBzj58WU+u9ShzQo+Ph2IKRxU/DrZBf2jo80s32Kc01lUTu7193IyH7h8UeBDmEWHA==" saltValue="lyzfjzqwm2YLvESy4Z1s7A==" spinCount="100000" sheet="1" objects="1" scenarios="1" formatColumns="0"/>
  <mergeCells count="13">
    <mergeCell ref="A9:C9"/>
    <mergeCell ref="B1:G1"/>
    <mergeCell ref="A15:F15"/>
    <mergeCell ref="B7:G7"/>
    <mergeCell ref="A18:G18"/>
    <mergeCell ref="A13:D13"/>
    <mergeCell ref="A17:G17"/>
    <mergeCell ref="B6:G6"/>
    <mergeCell ref="A8:G8"/>
    <mergeCell ref="B5:G5"/>
    <mergeCell ref="B4:G4"/>
    <mergeCell ref="B3:G3"/>
    <mergeCell ref="B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3" workbookViewId="0">
      <selection activeCell="J8" sqref="J8"/>
    </sheetView>
  </sheetViews>
  <sheetFormatPr defaultRowHeight="15" x14ac:dyDescent="0.25"/>
  <cols>
    <col min="1" max="1" width="24" customWidth="1"/>
    <col min="2" max="2" width="11.5703125" customWidth="1"/>
    <col min="3" max="3" width="11.28515625" bestFit="1" customWidth="1"/>
    <col min="4" max="4" width="8.28515625" bestFit="1" customWidth="1"/>
    <col min="5" max="5" width="12" bestFit="1" customWidth="1"/>
    <col min="6" max="6" width="10.7109375" bestFit="1" customWidth="1"/>
    <col min="7" max="7" width="13.5703125" customWidth="1"/>
  </cols>
  <sheetData>
    <row r="1" spans="1:12" x14ac:dyDescent="0.25">
      <c r="A1" s="8" t="s">
        <v>2</v>
      </c>
      <c r="B1" s="33"/>
      <c r="C1" s="34"/>
      <c r="D1" s="34"/>
      <c r="E1" s="34"/>
      <c r="F1" s="34"/>
      <c r="G1" s="35"/>
    </row>
    <row r="2" spans="1:12" x14ac:dyDescent="0.25">
      <c r="A2" s="8" t="s">
        <v>3</v>
      </c>
      <c r="B2" s="33"/>
      <c r="C2" s="34"/>
      <c r="D2" s="34"/>
      <c r="E2" s="34"/>
      <c r="F2" s="34"/>
      <c r="G2" s="35"/>
    </row>
    <row r="3" spans="1:12" x14ac:dyDescent="0.25">
      <c r="A3" s="8" t="s">
        <v>4</v>
      </c>
      <c r="B3" s="33"/>
      <c r="C3" s="34"/>
      <c r="D3" s="34"/>
      <c r="E3" s="34"/>
      <c r="F3" s="34"/>
      <c r="G3" s="35"/>
    </row>
    <row r="4" spans="1:12" x14ac:dyDescent="0.25">
      <c r="A4" s="8" t="s">
        <v>5</v>
      </c>
      <c r="B4" s="33"/>
      <c r="C4" s="34"/>
      <c r="D4" s="34"/>
      <c r="E4" s="34"/>
      <c r="F4" s="34"/>
      <c r="G4" s="35"/>
    </row>
    <row r="5" spans="1:12" x14ac:dyDescent="0.25">
      <c r="A5" s="8" t="s">
        <v>6</v>
      </c>
      <c r="B5" s="33"/>
      <c r="C5" s="34"/>
      <c r="D5" s="34"/>
      <c r="E5" s="34"/>
      <c r="F5" s="34"/>
      <c r="G5" s="35"/>
    </row>
    <row r="6" spans="1:12" x14ac:dyDescent="0.25">
      <c r="A6" s="8" t="s">
        <v>7</v>
      </c>
      <c r="B6" s="33"/>
      <c r="C6" s="34"/>
      <c r="D6" s="34"/>
      <c r="E6" s="34"/>
      <c r="F6" s="34"/>
      <c r="G6" s="35"/>
    </row>
    <row r="7" spans="1:12" x14ac:dyDescent="0.25">
      <c r="A7" s="8" t="s">
        <v>8</v>
      </c>
      <c r="B7" s="33"/>
      <c r="C7" s="34"/>
      <c r="D7" s="34"/>
      <c r="E7" s="34"/>
      <c r="F7" s="34"/>
      <c r="G7" s="35"/>
    </row>
    <row r="8" spans="1:12" ht="39" customHeight="1" x14ac:dyDescent="0.25">
      <c r="A8" s="44" t="s">
        <v>26</v>
      </c>
      <c r="B8" s="44"/>
      <c r="C8" s="44"/>
      <c r="D8" s="44"/>
      <c r="E8" s="44"/>
      <c r="F8" s="44"/>
      <c r="G8" s="44"/>
    </row>
    <row r="9" spans="1:12" ht="16.5" thickBot="1" x14ac:dyDescent="0.3">
      <c r="A9" s="32" t="s">
        <v>23</v>
      </c>
      <c r="B9" s="32"/>
      <c r="C9" s="32"/>
      <c r="D9" s="2"/>
      <c r="E9" s="2"/>
      <c r="G9" s="14" t="s">
        <v>27</v>
      </c>
    </row>
    <row r="10" spans="1:12" ht="51" thickBot="1" x14ac:dyDescent="0.3">
      <c r="A10" s="9" t="s">
        <v>9</v>
      </c>
      <c r="B10" s="25" t="s">
        <v>17</v>
      </c>
      <c r="C10" s="10" t="s">
        <v>15</v>
      </c>
      <c r="D10" s="10" t="s">
        <v>10</v>
      </c>
      <c r="E10" s="10" t="s">
        <v>11</v>
      </c>
      <c r="F10" s="11" t="s">
        <v>12</v>
      </c>
      <c r="G10" s="12" t="s">
        <v>13</v>
      </c>
      <c r="L10" s="21"/>
    </row>
    <row r="11" spans="1:12" ht="15.75" thickBot="1" x14ac:dyDescent="0.3">
      <c r="A11" s="18">
        <v>1</v>
      </c>
      <c r="B11" s="26">
        <v>2</v>
      </c>
      <c r="C11" s="19">
        <v>3</v>
      </c>
      <c r="D11" s="19">
        <v>4</v>
      </c>
      <c r="E11" s="19">
        <v>5</v>
      </c>
      <c r="F11" s="19">
        <v>6</v>
      </c>
      <c r="G11" s="20">
        <v>7</v>
      </c>
    </row>
    <row r="12" spans="1:12" ht="45" x14ac:dyDescent="0.25">
      <c r="A12" s="22" t="s">
        <v>16</v>
      </c>
      <c r="B12" s="45" t="s">
        <v>37</v>
      </c>
      <c r="C12" s="28" t="s">
        <v>29</v>
      </c>
      <c r="D12" s="24">
        <v>4.8</v>
      </c>
      <c r="E12" s="15">
        <v>462</v>
      </c>
      <c r="F12" s="16"/>
      <c r="G12" s="17">
        <f>ROUND(E12*F12,2)</f>
        <v>0</v>
      </c>
    </row>
    <row r="13" spans="1:12" x14ac:dyDescent="0.25">
      <c r="A13" s="22" t="s">
        <v>16</v>
      </c>
      <c r="B13" s="27" t="s">
        <v>38</v>
      </c>
      <c r="C13" s="23" t="s">
        <v>36</v>
      </c>
      <c r="D13" s="24">
        <v>4.8</v>
      </c>
      <c r="E13" s="15">
        <v>153</v>
      </c>
      <c r="F13" s="16"/>
      <c r="G13" s="17">
        <f>ROUND(E13*F13,2)</f>
        <v>0</v>
      </c>
    </row>
    <row r="14" spans="1:12" x14ac:dyDescent="0.25">
      <c r="A14" s="22" t="s">
        <v>16</v>
      </c>
      <c r="B14" s="27" t="s">
        <v>39</v>
      </c>
      <c r="C14" s="28" t="s">
        <v>29</v>
      </c>
      <c r="D14" s="24">
        <v>3.6</v>
      </c>
      <c r="E14" s="15">
        <v>61</v>
      </c>
      <c r="F14" s="16"/>
      <c r="G14" s="17">
        <f>ROUND(E14*F14,2)</f>
        <v>0</v>
      </c>
    </row>
    <row r="15" spans="1:12" ht="30" x14ac:dyDescent="0.25">
      <c r="A15" s="22" t="s">
        <v>16</v>
      </c>
      <c r="B15" s="45" t="s">
        <v>40</v>
      </c>
      <c r="C15" s="23" t="s">
        <v>36</v>
      </c>
      <c r="D15" s="24">
        <v>3.6</v>
      </c>
      <c r="E15" s="15">
        <v>156</v>
      </c>
      <c r="F15" s="16"/>
      <c r="G15" s="17">
        <f t="shared" ref="G15" si="0">ROUND(E15*F15,2)</f>
        <v>0</v>
      </c>
    </row>
    <row r="16" spans="1:12" x14ac:dyDescent="0.25">
      <c r="A16" s="40" t="s">
        <v>1</v>
      </c>
      <c r="B16" s="41"/>
      <c r="C16" s="41"/>
      <c r="D16" s="42"/>
      <c r="E16" s="30">
        <f>SUM(E12:E15)</f>
        <v>832</v>
      </c>
      <c r="F16" s="29"/>
      <c r="G16" s="31">
        <f>SUM(G12:G15)</f>
        <v>0</v>
      </c>
    </row>
    <row r="17" spans="1:9" x14ac:dyDescent="0.25">
      <c r="A17" s="3"/>
      <c r="B17" s="4"/>
      <c r="C17" s="4"/>
      <c r="D17" s="4"/>
      <c r="E17" s="5"/>
      <c r="F17" s="4"/>
      <c r="G17" s="6"/>
    </row>
    <row r="18" spans="1:9" ht="33.75" customHeight="1" thickBot="1" x14ac:dyDescent="0.3">
      <c r="A18" s="36" t="s">
        <v>14</v>
      </c>
      <c r="B18" s="37"/>
      <c r="C18" s="37"/>
      <c r="D18" s="37"/>
      <c r="E18" s="37"/>
      <c r="F18" s="38"/>
      <c r="G18" s="1">
        <f>ROUND(G16/E16,2)</f>
        <v>0</v>
      </c>
      <c r="I18" s="13"/>
    </row>
    <row r="19" spans="1:9" x14ac:dyDescent="0.25">
      <c r="A19" s="7"/>
      <c r="B19" s="7"/>
      <c r="C19" s="7"/>
      <c r="D19" s="7"/>
      <c r="E19" s="7"/>
      <c r="F19" s="7"/>
      <c r="G19" s="7"/>
    </row>
    <row r="20" spans="1:9" ht="15" customHeight="1" x14ac:dyDescent="0.25">
      <c r="A20" s="43" t="s">
        <v>21</v>
      </c>
      <c r="B20" s="43"/>
      <c r="C20" s="43"/>
      <c r="D20" s="43"/>
      <c r="E20" s="43"/>
      <c r="F20" s="43"/>
      <c r="G20" s="43"/>
    </row>
    <row r="21" spans="1:9" ht="15.75" x14ac:dyDescent="0.25">
      <c r="A21" s="39" t="s">
        <v>25</v>
      </c>
      <c r="B21" s="39"/>
      <c r="C21" s="39"/>
      <c r="D21" s="39"/>
      <c r="E21" s="39"/>
      <c r="F21" s="39"/>
      <c r="G21" s="39"/>
    </row>
  </sheetData>
  <sheetProtection algorithmName="SHA-512" hashValue="M5jRwy+njhFwWY75FvVTkACwP7jxANPMGloYPoxWMrqA6JSB2bCrbZX7OJOpuGMhl30pzGfcaALbQv6odfIYrg==" saltValue="eJP8hM94Y8ovYc5Ir1L73Q==" spinCount="100000" sheet="1" objects="1" scenarios="1" formatColumns="0"/>
  <mergeCells count="13">
    <mergeCell ref="A21:G21"/>
    <mergeCell ref="B7:G7"/>
    <mergeCell ref="A8:G8"/>
    <mergeCell ref="A9:C9"/>
    <mergeCell ref="A16:D16"/>
    <mergeCell ref="A18:F18"/>
    <mergeCell ref="A20:G20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2" sqref="I12"/>
    </sheetView>
  </sheetViews>
  <sheetFormatPr defaultRowHeight="15" x14ac:dyDescent="0.25"/>
  <cols>
    <col min="1" max="1" width="24" customWidth="1"/>
    <col min="2" max="2" width="9.28515625" customWidth="1"/>
    <col min="3" max="3" width="11.28515625" bestFit="1" customWidth="1"/>
    <col min="4" max="4" width="8.28515625" bestFit="1" customWidth="1"/>
    <col min="5" max="5" width="12" bestFit="1" customWidth="1"/>
    <col min="6" max="6" width="10.7109375" bestFit="1" customWidth="1"/>
    <col min="7" max="7" width="11.85546875" customWidth="1"/>
  </cols>
  <sheetData>
    <row r="1" spans="1:12" x14ac:dyDescent="0.25">
      <c r="A1" s="8" t="s">
        <v>2</v>
      </c>
      <c r="B1" s="33"/>
      <c r="C1" s="34"/>
      <c r="D1" s="34"/>
      <c r="E1" s="34"/>
      <c r="F1" s="34"/>
      <c r="G1" s="35"/>
    </row>
    <row r="2" spans="1:12" x14ac:dyDescent="0.25">
      <c r="A2" s="8" t="s">
        <v>3</v>
      </c>
      <c r="B2" s="33"/>
      <c r="C2" s="34"/>
      <c r="D2" s="34"/>
      <c r="E2" s="34"/>
      <c r="F2" s="34"/>
      <c r="G2" s="35"/>
    </row>
    <row r="3" spans="1:12" x14ac:dyDescent="0.25">
      <c r="A3" s="8" t="s">
        <v>4</v>
      </c>
      <c r="B3" s="33"/>
      <c r="C3" s="34"/>
      <c r="D3" s="34"/>
      <c r="E3" s="34"/>
      <c r="F3" s="34"/>
      <c r="G3" s="35"/>
    </row>
    <row r="4" spans="1:12" x14ac:dyDescent="0.25">
      <c r="A4" s="8" t="s">
        <v>5</v>
      </c>
      <c r="B4" s="33"/>
      <c r="C4" s="34"/>
      <c r="D4" s="34"/>
      <c r="E4" s="34"/>
      <c r="F4" s="34"/>
      <c r="G4" s="35"/>
    </row>
    <row r="5" spans="1:12" x14ac:dyDescent="0.25">
      <c r="A5" s="8" t="s">
        <v>6</v>
      </c>
      <c r="B5" s="33"/>
      <c r="C5" s="34"/>
      <c r="D5" s="34"/>
      <c r="E5" s="34"/>
      <c r="F5" s="34"/>
      <c r="G5" s="35"/>
    </row>
    <row r="6" spans="1:12" x14ac:dyDescent="0.25">
      <c r="A6" s="8" t="s">
        <v>7</v>
      </c>
      <c r="B6" s="33"/>
      <c r="C6" s="34"/>
      <c r="D6" s="34"/>
      <c r="E6" s="34"/>
      <c r="F6" s="34"/>
      <c r="G6" s="35"/>
    </row>
    <row r="7" spans="1:12" x14ac:dyDescent="0.25">
      <c r="A7" s="8" t="s">
        <v>8</v>
      </c>
      <c r="B7" s="33"/>
      <c r="C7" s="34"/>
      <c r="D7" s="34"/>
      <c r="E7" s="34"/>
      <c r="F7" s="34"/>
      <c r="G7" s="35"/>
    </row>
    <row r="8" spans="1:12" ht="39" customHeight="1" x14ac:dyDescent="0.25">
      <c r="A8" s="44" t="s">
        <v>31</v>
      </c>
      <c r="B8" s="44"/>
      <c r="C8" s="44"/>
      <c r="D8" s="44"/>
      <c r="E8" s="44"/>
      <c r="F8" s="44"/>
      <c r="G8" s="44"/>
    </row>
    <row r="9" spans="1:12" ht="16.5" thickBot="1" x14ac:dyDescent="0.3">
      <c r="A9" s="32" t="s">
        <v>23</v>
      </c>
      <c r="B9" s="32"/>
      <c r="C9" s="32"/>
      <c r="D9" s="2"/>
      <c r="E9" s="2"/>
      <c r="G9" s="14" t="s">
        <v>32</v>
      </c>
    </row>
    <row r="10" spans="1:12" ht="63.75" thickBot="1" x14ac:dyDescent="0.3">
      <c r="A10" s="9" t="s">
        <v>9</v>
      </c>
      <c r="B10" s="25" t="s">
        <v>17</v>
      </c>
      <c r="C10" s="10" t="s">
        <v>15</v>
      </c>
      <c r="D10" s="10" t="s">
        <v>10</v>
      </c>
      <c r="E10" s="10" t="s">
        <v>11</v>
      </c>
      <c r="F10" s="11" t="s">
        <v>12</v>
      </c>
      <c r="G10" s="12" t="s">
        <v>13</v>
      </c>
      <c r="L10" s="21"/>
    </row>
    <row r="11" spans="1:12" ht="15.75" thickBot="1" x14ac:dyDescent="0.3">
      <c r="A11" s="18">
        <v>1</v>
      </c>
      <c r="B11" s="26">
        <v>2</v>
      </c>
      <c r="C11" s="19">
        <v>3</v>
      </c>
      <c r="D11" s="19">
        <v>4</v>
      </c>
      <c r="E11" s="19">
        <v>5</v>
      </c>
      <c r="F11" s="19">
        <v>6</v>
      </c>
      <c r="G11" s="20">
        <v>7</v>
      </c>
    </row>
    <row r="12" spans="1:12" ht="30" x14ac:dyDescent="0.25">
      <c r="A12" s="22" t="s">
        <v>16</v>
      </c>
      <c r="B12" s="45" t="s">
        <v>33</v>
      </c>
      <c r="C12" s="28" t="s">
        <v>29</v>
      </c>
      <c r="D12" s="24">
        <v>6</v>
      </c>
      <c r="E12" s="15">
        <v>217</v>
      </c>
      <c r="F12" s="16"/>
      <c r="G12" s="17">
        <f>ROUND(E12*F12,2)</f>
        <v>0</v>
      </c>
    </row>
    <row r="13" spans="1:12" x14ac:dyDescent="0.25">
      <c r="A13" s="40" t="s">
        <v>1</v>
      </c>
      <c r="B13" s="41"/>
      <c r="C13" s="41"/>
      <c r="D13" s="42"/>
      <c r="E13" s="30">
        <f>SUM(E12:E12)</f>
        <v>217</v>
      </c>
      <c r="F13" s="29"/>
      <c r="G13" s="31">
        <f>SUM(G12:G12)</f>
        <v>0</v>
      </c>
    </row>
    <row r="14" spans="1:12" x14ac:dyDescent="0.25">
      <c r="A14" s="3"/>
      <c r="B14" s="4"/>
      <c r="C14" s="4"/>
      <c r="D14" s="4"/>
      <c r="E14" s="5"/>
      <c r="F14" s="4"/>
      <c r="G14" s="6"/>
    </row>
    <row r="15" spans="1:12" ht="33.75" customHeight="1" thickBot="1" x14ac:dyDescent="0.3">
      <c r="A15" s="36" t="s">
        <v>14</v>
      </c>
      <c r="B15" s="37"/>
      <c r="C15" s="37"/>
      <c r="D15" s="37"/>
      <c r="E15" s="37"/>
      <c r="F15" s="38"/>
      <c r="G15" s="1">
        <f>ROUND(G13/E13,2)</f>
        <v>0</v>
      </c>
      <c r="I15" s="13"/>
    </row>
    <row r="16" spans="1:12" x14ac:dyDescent="0.25">
      <c r="A16" s="7"/>
      <c r="B16" s="7"/>
      <c r="C16" s="7"/>
      <c r="D16" s="7"/>
      <c r="E16" s="7"/>
      <c r="F16" s="7"/>
      <c r="G16" s="7"/>
    </row>
    <row r="17" spans="1:7" ht="15" customHeight="1" x14ac:dyDescent="0.25">
      <c r="A17" s="43" t="s">
        <v>21</v>
      </c>
      <c r="B17" s="43"/>
      <c r="C17" s="43"/>
      <c r="D17" s="43"/>
      <c r="E17" s="43"/>
      <c r="F17" s="43"/>
      <c r="G17" s="43"/>
    </row>
    <row r="18" spans="1:7" ht="15.75" x14ac:dyDescent="0.25">
      <c r="A18" s="39" t="s">
        <v>25</v>
      </c>
      <c r="B18" s="39"/>
      <c r="C18" s="39"/>
      <c r="D18" s="39"/>
      <c r="E18" s="39"/>
      <c r="F18" s="39"/>
      <c r="G18" s="39"/>
    </row>
  </sheetData>
  <sheetProtection algorithmName="SHA-512" hashValue="asgUsThaD9LOAojFlaPMs6kIkN4yqtXZrgQyQs0YY0dVEy9+wwqP7mO94+oLGrbw68hjEENwxQZUohCPd2bE0A==" saltValue="qwprN+oaGzWGCQP6sURKTg==" spinCount="100000" sheet="1" objects="1" scenarios="1" formatColumns="0"/>
  <mergeCells count="13">
    <mergeCell ref="A18:G18"/>
    <mergeCell ref="B7:G7"/>
    <mergeCell ref="A8:G8"/>
    <mergeCell ref="A9:C9"/>
    <mergeCell ref="A13:D13"/>
    <mergeCell ref="A15:F15"/>
    <mergeCell ref="A17:G17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23" sqref="G23"/>
    </sheetView>
  </sheetViews>
  <sheetFormatPr defaultRowHeight="15" x14ac:dyDescent="0.25"/>
  <cols>
    <col min="1" max="1" width="24" customWidth="1"/>
    <col min="2" max="2" width="9" customWidth="1"/>
    <col min="3" max="3" width="11.28515625" bestFit="1" customWidth="1"/>
    <col min="4" max="4" width="8.28515625" bestFit="1" customWidth="1"/>
    <col min="5" max="5" width="12" bestFit="1" customWidth="1"/>
    <col min="6" max="6" width="10.7109375" bestFit="1" customWidth="1"/>
    <col min="7" max="7" width="13.5703125" customWidth="1"/>
  </cols>
  <sheetData>
    <row r="1" spans="1:12" x14ac:dyDescent="0.25">
      <c r="A1" s="8" t="s">
        <v>2</v>
      </c>
      <c r="B1" s="33"/>
      <c r="C1" s="34"/>
      <c r="D1" s="34"/>
      <c r="E1" s="34"/>
      <c r="F1" s="34"/>
      <c r="G1" s="35"/>
    </row>
    <row r="2" spans="1:12" x14ac:dyDescent="0.25">
      <c r="A2" s="8" t="s">
        <v>3</v>
      </c>
      <c r="B2" s="33"/>
      <c r="C2" s="34"/>
      <c r="D2" s="34"/>
      <c r="E2" s="34"/>
      <c r="F2" s="34"/>
      <c r="G2" s="35"/>
    </row>
    <row r="3" spans="1:12" x14ac:dyDescent="0.25">
      <c r="A3" s="8" t="s">
        <v>4</v>
      </c>
      <c r="B3" s="33"/>
      <c r="C3" s="34"/>
      <c r="D3" s="34"/>
      <c r="E3" s="34"/>
      <c r="F3" s="34"/>
      <c r="G3" s="35"/>
    </row>
    <row r="4" spans="1:12" x14ac:dyDescent="0.25">
      <c r="A4" s="8" t="s">
        <v>5</v>
      </c>
      <c r="B4" s="33"/>
      <c r="C4" s="34"/>
      <c r="D4" s="34"/>
      <c r="E4" s="34"/>
      <c r="F4" s="34"/>
      <c r="G4" s="35"/>
    </row>
    <row r="5" spans="1:12" x14ac:dyDescent="0.25">
      <c r="A5" s="8" t="s">
        <v>6</v>
      </c>
      <c r="B5" s="33"/>
      <c r="C5" s="34"/>
      <c r="D5" s="34"/>
      <c r="E5" s="34"/>
      <c r="F5" s="34"/>
      <c r="G5" s="35"/>
    </row>
    <row r="6" spans="1:12" x14ac:dyDescent="0.25">
      <c r="A6" s="8" t="s">
        <v>7</v>
      </c>
      <c r="B6" s="33"/>
      <c r="C6" s="34"/>
      <c r="D6" s="34"/>
      <c r="E6" s="34"/>
      <c r="F6" s="34"/>
      <c r="G6" s="35"/>
    </row>
    <row r="7" spans="1:12" x14ac:dyDescent="0.25">
      <c r="A7" s="8" t="s">
        <v>8</v>
      </c>
      <c r="B7" s="33"/>
      <c r="C7" s="34"/>
      <c r="D7" s="34"/>
      <c r="E7" s="34"/>
      <c r="F7" s="34"/>
      <c r="G7" s="35"/>
    </row>
    <row r="8" spans="1:12" ht="39" customHeight="1" x14ac:dyDescent="0.25">
      <c r="A8" s="44" t="s">
        <v>34</v>
      </c>
      <c r="B8" s="44"/>
      <c r="C8" s="44"/>
      <c r="D8" s="44"/>
      <c r="E8" s="44"/>
      <c r="F8" s="44"/>
      <c r="G8" s="44"/>
    </row>
    <row r="9" spans="1:12" ht="16.5" thickBot="1" x14ac:dyDescent="0.3">
      <c r="A9" s="32" t="s">
        <v>23</v>
      </c>
      <c r="B9" s="32"/>
      <c r="C9" s="32"/>
      <c r="D9" s="2"/>
      <c r="E9" s="2"/>
      <c r="G9" s="14" t="s">
        <v>35</v>
      </c>
    </row>
    <row r="10" spans="1:12" ht="51" thickBot="1" x14ac:dyDescent="0.3">
      <c r="A10" s="9" t="s">
        <v>9</v>
      </c>
      <c r="B10" s="25" t="s">
        <v>17</v>
      </c>
      <c r="C10" s="10" t="s">
        <v>15</v>
      </c>
      <c r="D10" s="10" t="s">
        <v>10</v>
      </c>
      <c r="E10" s="10" t="s">
        <v>11</v>
      </c>
      <c r="F10" s="11" t="s">
        <v>12</v>
      </c>
      <c r="G10" s="12" t="s">
        <v>13</v>
      </c>
      <c r="L10" s="21"/>
    </row>
    <row r="11" spans="1:12" ht="15.75" thickBot="1" x14ac:dyDescent="0.3">
      <c r="A11" s="18">
        <v>1</v>
      </c>
      <c r="B11" s="26">
        <v>2</v>
      </c>
      <c r="C11" s="19">
        <v>3</v>
      </c>
      <c r="D11" s="19">
        <v>4</v>
      </c>
      <c r="E11" s="19">
        <v>5</v>
      </c>
      <c r="F11" s="19">
        <v>6</v>
      </c>
      <c r="G11" s="20">
        <v>7</v>
      </c>
    </row>
    <row r="12" spans="1:12" x14ac:dyDescent="0.25">
      <c r="A12" s="22" t="s">
        <v>16</v>
      </c>
      <c r="B12" s="27" t="s">
        <v>41</v>
      </c>
      <c r="C12" s="28" t="s">
        <v>42</v>
      </c>
      <c r="D12" s="24">
        <v>3.6</v>
      </c>
      <c r="E12" s="15">
        <v>32</v>
      </c>
      <c r="F12" s="16"/>
      <c r="G12" s="17">
        <f>ROUND(E12*F12,2)</f>
        <v>0</v>
      </c>
    </row>
    <row r="13" spans="1:12" x14ac:dyDescent="0.25">
      <c r="A13" s="22" t="s">
        <v>43</v>
      </c>
      <c r="B13" s="27" t="s">
        <v>44</v>
      </c>
      <c r="C13" s="28" t="s">
        <v>48</v>
      </c>
      <c r="D13" s="24">
        <v>3.6</v>
      </c>
      <c r="E13" s="15">
        <v>6</v>
      </c>
      <c r="F13" s="16"/>
      <c r="G13" s="17">
        <f>ROUND(E13*F13,2)</f>
        <v>0</v>
      </c>
    </row>
    <row r="14" spans="1:12" ht="30" x14ac:dyDescent="0.25">
      <c r="A14" s="22" t="s">
        <v>45</v>
      </c>
      <c r="B14" s="45" t="s">
        <v>47</v>
      </c>
      <c r="C14" s="23" t="s">
        <v>46</v>
      </c>
      <c r="D14" s="24">
        <v>3</v>
      </c>
      <c r="E14" s="15">
        <v>275</v>
      </c>
      <c r="F14" s="16"/>
      <c r="G14" s="17">
        <f t="shared" ref="G14:G19" si="0">ROUND(E14*F14,2)</f>
        <v>0</v>
      </c>
    </row>
    <row r="15" spans="1:12" ht="30" x14ac:dyDescent="0.25">
      <c r="A15" s="22" t="s">
        <v>49</v>
      </c>
      <c r="B15" s="45" t="s">
        <v>50</v>
      </c>
      <c r="C15" s="23" t="s">
        <v>18</v>
      </c>
      <c r="D15" s="24">
        <v>3</v>
      </c>
      <c r="E15" s="15">
        <v>69</v>
      </c>
      <c r="F15" s="16"/>
      <c r="G15" s="17">
        <f t="shared" si="0"/>
        <v>0</v>
      </c>
    </row>
    <row r="16" spans="1:12" x14ac:dyDescent="0.25">
      <c r="A16" s="22" t="s">
        <v>51</v>
      </c>
      <c r="B16" s="27">
        <v>121</v>
      </c>
      <c r="C16" s="23" t="s">
        <v>18</v>
      </c>
      <c r="D16" s="24">
        <v>3</v>
      </c>
      <c r="E16" s="15">
        <v>1</v>
      </c>
      <c r="F16" s="16"/>
      <c r="G16" s="17">
        <f t="shared" si="0"/>
        <v>0</v>
      </c>
    </row>
    <row r="17" spans="1:9" ht="30" x14ac:dyDescent="0.25">
      <c r="A17" s="22" t="s">
        <v>52</v>
      </c>
      <c r="B17" s="45" t="s">
        <v>53</v>
      </c>
      <c r="C17" s="23" t="s">
        <v>22</v>
      </c>
      <c r="D17" s="24">
        <v>3</v>
      </c>
      <c r="E17" s="15">
        <v>203</v>
      </c>
      <c r="F17" s="16"/>
      <c r="G17" s="17">
        <f t="shared" si="0"/>
        <v>0</v>
      </c>
    </row>
    <row r="18" spans="1:9" x14ac:dyDescent="0.25">
      <c r="A18" s="22" t="s">
        <v>19</v>
      </c>
      <c r="B18" s="27" t="s">
        <v>54</v>
      </c>
      <c r="C18" s="23" t="s">
        <v>22</v>
      </c>
      <c r="D18" s="24">
        <v>3</v>
      </c>
      <c r="E18" s="15">
        <v>42</v>
      </c>
      <c r="F18" s="16"/>
      <c r="G18" s="17">
        <f t="shared" si="0"/>
        <v>0</v>
      </c>
    </row>
    <row r="19" spans="1:9" x14ac:dyDescent="0.25">
      <c r="A19" s="22" t="s">
        <v>20</v>
      </c>
      <c r="B19" s="27" t="s">
        <v>55</v>
      </c>
      <c r="C19" s="23" t="s">
        <v>22</v>
      </c>
      <c r="D19" s="24">
        <v>3</v>
      </c>
      <c r="E19" s="15">
        <v>9</v>
      </c>
      <c r="F19" s="16"/>
      <c r="G19" s="17">
        <f t="shared" si="0"/>
        <v>0</v>
      </c>
    </row>
    <row r="20" spans="1:9" x14ac:dyDescent="0.25">
      <c r="A20" s="40" t="s">
        <v>1</v>
      </c>
      <c r="B20" s="41"/>
      <c r="C20" s="41"/>
      <c r="D20" s="42"/>
      <c r="E20" s="30">
        <f>SUM(E12:E19)</f>
        <v>637</v>
      </c>
      <c r="F20" s="29"/>
      <c r="G20" s="31">
        <f>SUM(G12:G19)</f>
        <v>0</v>
      </c>
    </row>
    <row r="21" spans="1:9" x14ac:dyDescent="0.25">
      <c r="A21" s="3"/>
      <c r="B21" s="4"/>
      <c r="C21" s="4"/>
      <c r="D21" s="4"/>
      <c r="E21" s="5"/>
      <c r="F21" s="4"/>
      <c r="G21" s="6"/>
    </row>
    <row r="22" spans="1:9" ht="33.75" customHeight="1" thickBot="1" x14ac:dyDescent="0.3">
      <c r="A22" s="36" t="s">
        <v>14</v>
      </c>
      <c r="B22" s="37"/>
      <c r="C22" s="37"/>
      <c r="D22" s="37"/>
      <c r="E22" s="37"/>
      <c r="F22" s="38"/>
      <c r="G22" s="1">
        <f>ROUND(G20/E20,2)</f>
        <v>0</v>
      </c>
      <c r="I22" s="13"/>
    </row>
    <row r="23" spans="1:9" x14ac:dyDescent="0.25">
      <c r="A23" s="7"/>
      <c r="B23" s="7"/>
      <c r="C23" s="7"/>
      <c r="D23" s="7"/>
      <c r="E23" s="7"/>
      <c r="F23" s="7"/>
      <c r="G23" s="7"/>
    </row>
    <row r="24" spans="1:9" ht="15" customHeight="1" x14ac:dyDescent="0.25">
      <c r="A24" s="43" t="s">
        <v>21</v>
      </c>
      <c r="B24" s="43"/>
      <c r="C24" s="43"/>
      <c r="D24" s="43"/>
      <c r="E24" s="43"/>
      <c r="F24" s="43"/>
      <c r="G24" s="43"/>
    </row>
    <row r="25" spans="1:9" ht="15.75" x14ac:dyDescent="0.25">
      <c r="A25" s="39" t="s">
        <v>25</v>
      </c>
      <c r="B25" s="39"/>
      <c r="C25" s="39"/>
      <c r="D25" s="39"/>
      <c r="E25" s="39"/>
      <c r="F25" s="39"/>
      <c r="G25" s="39"/>
    </row>
  </sheetData>
  <sheetProtection algorithmName="SHA-512" hashValue="YyKub3yKuc2X12wly890x7N9USJ2v+SXJvBszpxlMsIKZSsa7iEBAsibOWqJ16qrmrwais1s5pHzlTJ2zFoEDg==" saltValue="2jq3IVmWIs4E6wcJv4Rk1A==" spinCount="100000" sheet="1" objects="1" scenarios="1" formatColumns="0"/>
  <mergeCells count="13">
    <mergeCell ref="A25:G25"/>
    <mergeCell ref="B7:G7"/>
    <mergeCell ref="A8:G8"/>
    <mergeCell ref="A9:C9"/>
    <mergeCell ref="A20:D20"/>
    <mergeCell ref="A22:F22"/>
    <mergeCell ref="A24:G24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1.d.</vt:lpstr>
      <vt:lpstr>2.d.</vt:lpstr>
      <vt:lpstr>3.d.</vt:lpstr>
      <vt:lpstr>4.d.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Natālija Birka</cp:lastModifiedBy>
  <cp:lastPrinted>2015-06-01T06:02:59Z</cp:lastPrinted>
  <dcterms:created xsi:type="dcterms:W3CDTF">2014-04-04T17:29:20Z</dcterms:created>
  <dcterms:modified xsi:type="dcterms:W3CDTF">2016-01-07T07:20:08Z</dcterms:modified>
</cp:coreProperties>
</file>