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Y:\Ražošanas un pārdošanas daļa\Realizacija\Realizacijas_dokumenti\A izsoles Apaļkoku 2024\800-2024-054 pie ceļa SkPm\"/>
    </mc:Choice>
  </mc:AlternateContent>
  <xr:revisionPtr revIDLastSave="0" documentId="13_ncr:1_{3619301F-963E-4C21-AE15-D6094EFF9713}" xr6:coauthVersionLast="47" xr6:coauthVersionMax="47" xr10:uidLastSave="{00000000-0000-0000-0000-000000000000}"/>
  <bookViews>
    <workbookView xWindow="-108" yWindow="-108" windowWidth="23256" windowHeight="12456" tabRatio="682" xr2:uid="{00000000-000D-0000-FFFF-FFFF00000000}"/>
  </bookViews>
  <sheets>
    <sheet name="1.daļa" sheetId="36" r:id="rId1"/>
  </sheets>
  <definedNames>
    <definedName name="_xlnm._FilterDatabase" localSheetId="0" hidden="1">'1.daļa'!$A$13:$G$16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36" l="1"/>
  <c r="G14" i="36"/>
  <c r="G15" i="36" l="1"/>
  <c r="G16" i="36" l="1"/>
  <c r="G18" i="36" s="1"/>
</calcChain>
</file>

<file path=xl/sharedStrings.xml><?xml version="1.0" encoding="utf-8"?>
<sst xmlns="http://schemas.openxmlformats.org/spreadsheetml/2006/main" count="39" uniqueCount="37">
  <si>
    <t>1.tabula</t>
  </si>
  <si>
    <t>Uzņēmuma nosaukums:</t>
  </si>
  <si>
    <t>Reģ. nr.:</t>
  </si>
  <si>
    <t>Jurid. adrese:</t>
  </si>
  <si>
    <t>Banka:</t>
  </si>
  <si>
    <t>Konta nr.:</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</si>
  <si>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</si>
  <si>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</si>
  <si>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</si>
  <si>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</si>
  <si>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</si>
  <si>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t>
    </r>
  </si>
  <si>
    <t>Tievgaļa caurmērs (cm)</t>
  </si>
  <si>
    <t>Kopā:</t>
  </si>
  <si>
    <t>Kontakta persona:</t>
  </si>
  <si>
    <t>E-pasts:</t>
  </si>
  <si>
    <t>Krautuves Nr.</t>
  </si>
  <si>
    <r>
      <t>Krautuve pieejama jebkuros laika apstākļos.</t>
    </r>
    <r>
      <rPr>
        <b/>
        <sz val="12"/>
        <color indexed="30"/>
        <rFont val="Times New Roman"/>
        <family val="1"/>
        <charset val="186"/>
      </rPr>
      <t/>
    </r>
  </si>
  <si>
    <t>3.2. pielikums</t>
  </si>
  <si>
    <t>Summa, EUR (5.aile x 6.aile)</t>
  </si>
  <si>
    <r>
      <t xml:space="preserve">Izsole Nr: </t>
    </r>
    <r>
      <rPr>
        <b/>
        <sz val="11"/>
        <color indexed="8"/>
        <rFont val="Times New Roman"/>
        <family val="1"/>
        <charset val="186"/>
      </rPr>
      <t>800-2024/054</t>
    </r>
  </si>
  <si>
    <t xml:space="preserve">1. daļa Kokmateriālu sortimentu piedāvājums iegādei mežā pie ceļa 
Juglas mežniecības 125. un 91. kvartālā.
</t>
  </si>
  <si>
    <t>Skujkoku papīrmalka</t>
  </si>
  <si>
    <t>AA239</t>
  </si>
  <si>
    <t>6+</t>
  </si>
  <si>
    <t>AA251</t>
  </si>
  <si>
    <t>Visi tabulā minētie kokmateriāli ir FSC (100% FSC) un PEFC (100% PEFC Certified) sertificēti. Koksnes piegādes ķēdes FSC sertifikāts Nr. SCS-COC-007461, PEFC sertifikāts Nr. BMCERT-PEFC-COC-00171.</t>
  </si>
  <si>
    <t>Sakarā ar to, ka kokmateriāliem iespējama dažāda kvalitāte, ieteicams pirms piedāvājuma iesniegšanas kokmateriālus apskatīt dabā. Kontaktpersona apskatei - mežizstrādes meistars Austris Armans, tālr. 26337199</t>
  </si>
  <si>
    <t>Izvešanas darbi jāveic līdz 31.07.2024.</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</si>
  <si>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1.tabulā norādītajam apaļo kokmateriālu sortimentam un uzmērījumiem, un kokmateriālu kvalitātei dabā.</t>
  </si>
  <si>
    <t>KOKMATERIĀLU IZSNIEGŠANAS NOTEIKUMI
-Kokmateriālu izvešana no meža tiks atļauta tikai pēc līguma parakstīšanas un samaksas saņemšanas SIA „Rīgas meži” norēķinu  kontā 100% apmērā no izsolītā daudzuma.
-Gadījumā, ja izvešanas ceļi šķērso trešās personas īpašumā esošu zemes īpašumu, tad PIRCĒJA pienākums ir gūt īpašnieka atļauju par darbības veikšanu uz viņa zemes. PIRCĒJS sedz visus ar to saistītos izdevumus.
-Pēc Izsoles rezultātu paziņošanas pretenzijas par apaļo kokmateriālu apjomu un kvalitāti netiek pieņemtas.</t>
  </si>
  <si>
    <t>Krautuves AA239 koordinātas:</t>
  </si>
  <si>
    <t>Krautuves AA251 koordinātas:</t>
  </si>
  <si>
    <t>https://maps.app.goo.gl/hi4UqULAVkQKfoxKA</t>
  </si>
  <si>
    <t>https://maps.app.goo.gl/iqyBrWqryRdhwk3c9</t>
  </si>
  <si>
    <r>
      <t xml:space="preserve">Piedāvājums jāiesniedz elektroniski līdz </t>
    </r>
    <r>
      <rPr>
        <b/>
        <u/>
        <sz val="11"/>
        <color indexed="8"/>
        <rFont val="Times New Roman"/>
        <family val="1"/>
        <charset val="186"/>
      </rPr>
      <t>2024.gada 10.jūnijam,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800-2024-054</t>
    </r>
  </si>
  <si>
    <t>Par izsoles nolikumu un citiem jautājumiem atbildi sniegs: Ražošanas un pārdošanas daļas pārdošanas speciālists Ričards Bārbals, tālr. 20042019, e-pasts: ricards.barbals@rigasmezi.lv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</si>
</sst>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9"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b/>
      <vertAlign val="superscript"/>
      <sz val="11"/>
      <color indexed="8"/>
      <name val="Times New Roman"/>
      <family val="1"/>
      <charset val="186"/>
    </font>
    <font>
      <b/>
      <sz val="14"/>
      <color indexed="8"/>
      <name val="Times New Roman"/>
      <family val="1"/>
      <charset val="186"/>
    </font>
    <font>
      <sz val="8"/>
      <name val="Calibri"/>
      <family val="2"/>
      <charset val="186"/>
    </font>
    <font>
      <b/>
      <sz val="12"/>
      <color indexed="30"/>
      <name val="Times New Roman"/>
      <family val="1"/>
      <charset val="186"/>
    </font>
    <font>
      <u/>
      <sz val="11"/>
      <color theme="10"/>
      <name val="Calibri"/>
      <family val="2"/>
      <charset val="186"/>
      <scheme val="minor"/>
    </font>
    <font>
      <sz val="11"/>
      <color theme="1"/>
      <name val="Times New Roman"/>
      <family val="1"/>
      <charset val="186"/>
    </font>
    <font>
      <sz val="12"/>
      <color theme="1"/>
      <name val="Times New Roman"/>
      <family val="1"/>
      <charset val="186"/>
    </font>
    <font>
      <b/>
      <sz val="12"/>
      <name val="Times New Roman"/>
      <family val="1"/>
      <charset val="186"/>
    </font>
    <font>
      <b/>
      <sz val="11"/>
      <name val="Times New Roman"/>
      <family val="1"/>
      <charset val="186"/>
    </font>
    <font>
      <sz val="11"/>
      <name val="Times New Roman"/>
      <family val="1"/>
      <charset val="186"/>
    </font>
    <font>
      <sz val="12"/>
      <name val="Times New Roman"/>
      <family val="1"/>
      <charset val="186"/>
    </font>
    <font>
      <u/>
      <sz val="12"/>
      <color theme="10"/>
      <name val="Times New Roman"/>
      <family val="1"/>
      <charset val="186"/>
    </font>
    <font>
      <b/>
      <u/>
      <sz val="11"/>
      <color indexed="8"/>
      <name val="Times New Roman"/>
      <family val="1"/>
      <charset val="186"/>
    </font>
    <font>
      <b/>
      <i/>
      <sz val="11"/>
      <color rgb="FFFF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16">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s>
  <cellStyleXfs count="2">
    <xf numFmtId="0" fontId="0" fillId="0" borderId="0"/>
    <xf numFmtId="0" fontId="9" fillId="0" borderId="0" applyNumberFormat="0" applyFill="0" applyBorder="0" applyAlignment="0" applyProtection="0"/>
  </cellStyleXfs>
  <cellXfs count="55">
    <xf numFmtId="0" fontId="0" fillId="0" borderId="0" xfId="0"/>
    <xf numFmtId="0" fontId="10" fillId="0" borderId="0" xfId="0" applyFont="1" applyAlignment="1">
      <alignment horizontal="center" vertical="top" wrapText="1"/>
    </xf>
    <xf numFmtId="0" fontId="10" fillId="2" borderId="1" xfId="0" applyFont="1" applyFill="1" applyBorder="1" applyAlignment="1">
      <alignment horizontal="center" vertical="center"/>
    </xf>
    <xf numFmtId="0" fontId="10" fillId="2" borderId="0" xfId="0" applyFont="1" applyFill="1" applyAlignment="1">
      <alignment horizontal="center" vertical="center"/>
    </xf>
    <xf numFmtId="0" fontId="3" fillId="2" borderId="0" xfId="0" applyFont="1" applyFill="1" applyAlignment="1">
      <alignment horizontal="center" vertical="center"/>
    </xf>
    <xf numFmtId="0" fontId="10" fillId="2" borderId="2" xfId="0" applyFont="1" applyFill="1" applyBorder="1" applyAlignment="1">
      <alignment horizontal="center" vertical="center"/>
    </xf>
    <xf numFmtId="0" fontId="3" fillId="0" borderId="3" xfId="0" applyFont="1" applyBorder="1"/>
    <xf numFmtId="0" fontId="1"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 fillId="0" borderId="5" xfId="0" applyFont="1" applyBorder="1" applyAlignment="1">
      <alignment horizontal="center" vertical="center" wrapText="1"/>
    </xf>
    <xf numFmtId="0" fontId="11" fillId="0" borderId="0" xfId="0" applyFont="1" applyAlignment="1">
      <alignment horizontal="right" vertical="top" wrapText="1"/>
    </xf>
    <xf numFmtId="0" fontId="1" fillId="0" borderId="7" xfId="0" applyFont="1" applyBorder="1" applyAlignment="1">
      <alignment horizontal="center" vertical="center" wrapText="1"/>
    </xf>
    <xf numFmtId="0" fontId="4" fillId="0" borderId="3" xfId="0" applyFont="1" applyBorder="1" applyAlignment="1">
      <alignment horizontal="center" vertical="center"/>
    </xf>
    <xf numFmtId="0" fontId="3" fillId="0" borderId="8" xfId="0" applyFont="1" applyBorder="1"/>
    <xf numFmtId="49" fontId="4" fillId="0" borderId="3" xfId="0" applyNumberFormat="1"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2" fontId="4" fillId="0" borderId="3" xfId="0" applyNumberFormat="1" applyFont="1" applyBorder="1" applyAlignment="1">
      <alignment horizontal="center" vertical="center"/>
    </xf>
    <xf numFmtId="0" fontId="10" fillId="2" borderId="3" xfId="0" applyFont="1" applyFill="1" applyBorder="1" applyAlignment="1">
      <alignment horizontal="center" vertical="center"/>
    </xf>
    <xf numFmtId="0" fontId="6" fillId="0" borderId="3" xfId="0" applyFont="1" applyBorder="1" applyAlignment="1">
      <alignment horizontal="center" vertical="center"/>
    </xf>
    <xf numFmtId="2" fontId="10" fillId="0" borderId="3" xfId="0" applyNumberFormat="1" applyFont="1" applyBorder="1" applyAlignment="1">
      <alignment horizontal="center" vertical="center"/>
    </xf>
    <xf numFmtId="2" fontId="6" fillId="0" borderId="3" xfId="0" applyNumberFormat="1" applyFont="1" applyBorder="1" applyAlignment="1">
      <alignment horizontal="center" vertical="center"/>
    </xf>
    <xf numFmtId="164" fontId="4" fillId="0" borderId="3" xfId="0" applyNumberFormat="1" applyFont="1" applyBorder="1" applyAlignment="1">
      <alignment horizontal="center" vertical="center"/>
    </xf>
    <xf numFmtId="2" fontId="1" fillId="0" borderId="9" xfId="0" applyNumberFormat="1" applyFont="1" applyBorder="1" applyAlignment="1">
      <alignment horizontal="center" vertical="center"/>
    </xf>
    <xf numFmtId="0" fontId="4" fillId="3" borderId="3" xfId="0" applyFont="1" applyFill="1" applyBorder="1" applyAlignment="1">
      <alignment horizontal="center" vertical="center"/>
    </xf>
    <xf numFmtId="0" fontId="0" fillId="0" borderId="0" xfId="0" applyAlignment="1">
      <alignment horizontal="right" vertical="center"/>
    </xf>
    <xf numFmtId="0" fontId="12" fillId="0" borderId="6" xfId="0" applyFont="1" applyBorder="1" applyAlignment="1">
      <alignment horizontal="center" vertical="center" wrapText="1"/>
    </xf>
    <xf numFmtId="165" fontId="4" fillId="0" borderId="3" xfId="0" applyNumberFormat="1" applyFont="1" applyBorder="1" applyAlignment="1">
      <alignment horizontal="center" vertical="center"/>
    </xf>
    <xf numFmtId="165" fontId="6" fillId="0" borderId="3" xfId="0" applyNumberFormat="1" applyFont="1" applyBorder="1" applyAlignment="1">
      <alignment horizontal="center" vertical="center"/>
    </xf>
    <xf numFmtId="0" fontId="4" fillId="0" borderId="8"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3" fillId="3" borderId="8"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16" fillId="0" borderId="3" xfId="1" applyFont="1" applyBorder="1" applyAlignment="1">
      <alignment horizontal="left" vertical="center" wrapText="1"/>
    </xf>
    <xf numFmtId="0" fontId="11" fillId="0" borderId="3" xfId="0" applyFont="1" applyBorder="1" applyAlignment="1">
      <alignment horizontal="left" vertical="center" wrapText="1"/>
    </xf>
    <xf numFmtId="0" fontId="3" fillId="0" borderId="8" xfId="0" applyFont="1" applyBorder="1" applyAlignment="1" applyProtection="1">
      <alignment horizontal="center"/>
      <protection locked="0"/>
    </xf>
    <xf numFmtId="0" fontId="3" fillId="0" borderId="11" xfId="0" applyFont="1" applyBorder="1" applyAlignment="1" applyProtection="1">
      <alignment horizontal="center"/>
      <protection locked="0"/>
    </xf>
    <xf numFmtId="0" fontId="3" fillId="0" borderId="12" xfId="0" applyFont="1" applyBorder="1" applyAlignment="1" applyProtection="1">
      <alignment horizontal="center"/>
      <protection locked="0"/>
    </xf>
    <xf numFmtId="0" fontId="11" fillId="3" borderId="3" xfId="0" applyFont="1" applyFill="1" applyBorder="1" applyAlignment="1">
      <alignment horizontal="left" vertical="center" wrapText="1"/>
    </xf>
    <xf numFmtId="0" fontId="13" fillId="3" borderId="0" xfId="0" applyFont="1" applyFill="1" applyAlignment="1">
      <alignment horizontal="center" vertical="top" wrapText="1"/>
    </xf>
    <xf numFmtId="0" fontId="10" fillId="0" borderId="13" xfId="0" applyFont="1" applyBorder="1" applyAlignment="1">
      <alignment horizontal="left" vertical="top" wrapText="1"/>
    </xf>
    <xf numFmtId="0" fontId="3" fillId="0" borderId="14" xfId="0" applyFont="1" applyBorder="1" applyAlignment="1">
      <alignment horizontal="right" vertical="center" wrapText="1"/>
    </xf>
    <xf numFmtId="0" fontId="3" fillId="0" borderId="10" xfId="0" applyFont="1" applyBorder="1" applyAlignment="1">
      <alignment horizontal="right" vertical="center" wrapText="1"/>
    </xf>
    <xf numFmtId="0" fontId="3" fillId="0" borderId="15" xfId="0" applyFont="1" applyBorder="1" applyAlignment="1">
      <alignment horizontal="right" vertical="center" wrapText="1"/>
    </xf>
    <xf numFmtId="0" fontId="15" fillId="3" borderId="8" xfId="0" applyFont="1" applyFill="1" applyBorder="1" applyAlignment="1">
      <alignment horizontal="left" vertical="center" wrapText="1"/>
    </xf>
    <xf numFmtId="0" fontId="15" fillId="3" borderId="11" xfId="0" applyFont="1" applyFill="1" applyBorder="1" applyAlignment="1">
      <alignment horizontal="left" vertical="center" wrapText="1"/>
    </xf>
    <xf numFmtId="0" fontId="15" fillId="3" borderId="12" xfId="0" applyFont="1" applyFill="1" applyBorder="1" applyAlignment="1">
      <alignment horizontal="left" vertical="center" wrapText="1"/>
    </xf>
    <xf numFmtId="0" fontId="3" fillId="0" borderId="10" xfId="0" applyFont="1" applyBorder="1" applyAlignment="1">
      <alignment horizontal="center" vertical="center" wrapText="1"/>
    </xf>
    <xf numFmtId="0" fontId="11" fillId="3" borderId="3" xfId="0" applyFont="1" applyFill="1" applyBorder="1" applyAlignment="1">
      <alignment vertical="center" wrapText="1"/>
    </xf>
    <xf numFmtId="0" fontId="15" fillId="3" borderId="3" xfId="0" applyFont="1" applyFill="1" applyBorder="1" applyAlignment="1">
      <alignment horizontal="left" vertical="center" wrapText="1"/>
    </xf>
    <xf numFmtId="0" fontId="14" fillId="3" borderId="3" xfId="0" applyFont="1" applyFill="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maps.app.goo.gl/iqyBrWqryRdhwk3c9" TargetMode="External"/><Relationship Id="rId1" Type="http://schemas.openxmlformats.org/officeDocument/2006/relationships/hyperlink" Target="https://maps.app.goo.gl/hi4UqULAVkQKfoxK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9"/>
  <sheetViews>
    <sheetView tabSelected="1" zoomScale="85" zoomScaleNormal="85" workbookViewId="0">
      <selection activeCell="M18" sqref="M18"/>
    </sheetView>
  </sheetViews>
  <sheetFormatPr defaultRowHeight="14.4" x14ac:dyDescent="0.3"/>
  <cols>
    <col min="1" max="1" width="26.6640625" customWidth="1"/>
    <col min="2" max="2" width="13" customWidth="1"/>
    <col min="3" max="3" width="13.109375" customWidth="1"/>
    <col min="4" max="4" width="12.6640625" customWidth="1"/>
    <col min="5" max="5" width="14.109375" customWidth="1"/>
    <col min="6" max="6" width="13.88671875" customWidth="1"/>
    <col min="7" max="7" width="14.33203125" customWidth="1"/>
  </cols>
  <sheetData>
    <row r="1" spans="1:7" ht="26.25" customHeight="1" x14ac:dyDescent="0.3">
      <c r="G1" s="27" t="s">
        <v>18</v>
      </c>
    </row>
    <row r="2" spans="1:7" x14ac:dyDescent="0.3">
      <c r="A2" s="6" t="s">
        <v>1</v>
      </c>
      <c r="B2" s="39"/>
      <c r="C2" s="40"/>
      <c r="D2" s="40"/>
      <c r="E2" s="40"/>
      <c r="F2" s="40"/>
      <c r="G2" s="41"/>
    </row>
    <row r="3" spans="1:7" x14ac:dyDescent="0.3">
      <c r="A3" s="6" t="s">
        <v>2</v>
      </c>
      <c r="B3" s="39"/>
      <c r="C3" s="40"/>
      <c r="D3" s="40"/>
      <c r="E3" s="40"/>
      <c r="F3" s="40"/>
      <c r="G3" s="41"/>
    </row>
    <row r="4" spans="1:7" x14ac:dyDescent="0.3">
      <c r="A4" s="6" t="s">
        <v>3</v>
      </c>
      <c r="B4" s="39"/>
      <c r="C4" s="40"/>
      <c r="D4" s="40"/>
      <c r="E4" s="40"/>
      <c r="F4" s="40"/>
      <c r="G4" s="41"/>
    </row>
    <row r="5" spans="1:7" x14ac:dyDescent="0.3">
      <c r="A5" s="6" t="s">
        <v>4</v>
      </c>
      <c r="B5" s="39"/>
      <c r="C5" s="40"/>
      <c r="D5" s="40"/>
      <c r="E5" s="40"/>
      <c r="F5" s="40"/>
      <c r="G5" s="41"/>
    </row>
    <row r="6" spans="1:7" x14ac:dyDescent="0.3">
      <c r="A6" s="6" t="s">
        <v>5</v>
      </c>
      <c r="B6" s="39"/>
      <c r="C6" s="40"/>
      <c r="D6" s="40"/>
      <c r="E6" s="40"/>
      <c r="F6" s="40"/>
      <c r="G6" s="41"/>
    </row>
    <row r="7" spans="1:7" x14ac:dyDescent="0.3">
      <c r="A7" s="6" t="s">
        <v>14</v>
      </c>
      <c r="B7" s="39"/>
      <c r="C7" s="40"/>
      <c r="D7" s="40"/>
      <c r="E7" s="40"/>
      <c r="F7" s="40"/>
      <c r="G7" s="41"/>
    </row>
    <row r="8" spans="1:7" x14ac:dyDescent="0.3">
      <c r="A8" s="6" t="s">
        <v>6</v>
      </c>
      <c r="B8" s="39"/>
      <c r="C8" s="40"/>
      <c r="D8" s="40"/>
      <c r="E8" s="40"/>
      <c r="F8" s="40"/>
      <c r="G8" s="41"/>
    </row>
    <row r="9" spans="1:7" x14ac:dyDescent="0.3">
      <c r="A9" s="13" t="s">
        <v>15</v>
      </c>
      <c r="B9" s="39"/>
      <c r="C9" s="40"/>
      <c r="D9" s="40"/>
      <c r="E9" s="40"/>
      <c r="F9" s="40"/>
      <c r="G9" s="41"/>
    </row>
    <row r="10" spans="1:7" ht="32.25" customHeight="1" x14ac:dyDescent="0.3">
      <c r="A10" s="43" t="s">
        <v>21</v>
      </c>
      <c r="B10" s="43"/>
      <c r="C10" s="43"/>
      <c r="D10" s="43"/>
      <c r="E10" s="43"/>
      <c r="F10" s="43"/>
      <c r="G10" s="43"/>
    </row>
    <row r="11" spans="1:7" ht="16.2" thickBot="1" x14ac:dyDescent="0.35">
      <c r="A11" s="44" t="s">
        <v>20</v>
      </c>
      <c r="B11" s="44"/>
      <c r="C11" s="44"/>
      <c r="D11" s="1"/>
      <c r="E11" s="1"/>
      <c r="G11" s="10" t="s">
        <v>0</v>
      </c>
    </row>
    <row r="12" spans="1:7" ht="49.8" thickBot="1" x14ac:dyDescent="0.35">
      <c r="A12" s="7" t="s">
        <v>7</v>
      </c>
      <c r="B12" s="11" t="s">
        <v>16</v>
      </c>
      <c r="C12" s="8" t="s">
        <v>12</v>
      </c>
      <c r="D12" s="8" t="s">
        <v>8</v>
      </c>
      <c r="E12" s="8" t="s">
        <v>9</v>
      </c>
      <c r="F12" s="9" t="s">
        <v>10</v>
      </c>
      <c r="G12" s="28" t="s">
        <v>19</v>
      </c>
    </row>
    <row r="13" spans="1:7" x14ac:dyDescent="0.3">
      <c r="A13" s="15">
        <v>1</v>
      </c>
      <c r="B13" s="16">
        <v>2</v>
      </c>
      <c r="C13" s="17">
        <v>3</v>
      </c>
      <c r="D13" s="17">
        <v>4</v>
      </c>
      <c r="E13" s="17">
        <v>5</v>
      </c>
      <c r="F13" s="17">
        <v>6</v>
      </c>
      <c r="G13" s="18">
        <v>7</v>
      </c>
    </row>
    <row r="14" spans="1:7" x14ac:dyDescent="0.3">
      <c r="A14" s="26" t="s">
        <v>22</v>
      </c>
      <c r="B14" s="12" t="s">
        <v>23</v>
      </c>
      <c r="C14" s="14" t="s">
        <v>24</v>
      </c>
      <c r="D14" s="24">
        <v>3</v>
      </c>
      <c r="E14" s="29">
        <v>199.59700000000001</v>
      </c>
      <c r="F14" s="19"/>
      <c r="G14" s="19">
        <f>ROUND(E14*F14,2)</f>
        <v>0</v>
      </c>
    </row>
    <row r="15" spans="1:7" x14ac:dyDescent="0.3">
      <c r="A15" s="26" t="s">
        <v>22</v>
      </c>
      <c r="B15" s="12" t="s">
        <v>25</v>
      </c>
      <c r="C15" s="14" t="s">
        <v>24</v>
      </c>
      <c r="D15" s="24">
        <v>3</v>
      </c>
      <c r="E15" s="19">
        <v>134.6</v>
      </c>
      <c r="F15" s="19"/>
      <c r="G15" s="19">
        <f>ROUND(E15*F15,2)</f>
        <v>0</v>
      </c>
    </row>
    <row r="16" spans="1:7" ht="17.399999999999999" x14ac:dyDescent="0.3">
      <c r="A16" s="20"/>
      <c r="B16" s="20"/>
      <c r="C16" s="20"/>
      <c r="D16" s="21" t="s">
        <v>13</v>
      </c>
      <c r="E16" s="30">
        <f>SUM(E14:E15)</f>
        <v>334.197</v>
      </c>
      <c r="F16" s="22"/>
      <c r="G16" s="23">
        <f>SUM(G14:G15)</f>
        <v>0</v>
      </c>
    </row>
    <row r="17" spans="1:7" x14ac:dyDescent="0.3">
      <c r="A17" s="2"/>
      <c r="B17" s="3"/>
      <c r="C17" s="3"/>
      <c r="D17" s="3"/>
      <c r="E17" s="4"/>
      <c r="F17" s="3"/>
      <c r="G17" s="5"/>
    </row>
    <row r="18" spans="1:7" ht="39" customHeight="1" x14ac:dyDescent="0.3">
      <c r="A18" s="45" t="s">
        <v>11</v>
      </c>
      <c r="B18" s="46"/>
      <c r="C18" s="46"/>
      <c r="D18" s="46"/>
      <c r="E18" s="46"/>
      <c r="F18" s="47"/>
      <c r="G18" s="25">
        <f>ROUND(G16/E16,2)</f>
        <v>0</v>
      </c>
    </row>
    <row r="19" spans="1:7" ht="15.6" customHeight="1" x14ac:dyDescent="0.3">
      <c r="A19" s="51"/>
      <c r="B19" s="51"/>
      <c r="C19" s="51"/>
      <c r="D19" s="51"/>
      <c r="E19" s="51"/>
      <c r="F19" s="51"/>
      <c r="G19" s="51"/>
    </row>
    <row r="20" spans="1:7" ht="37.5" customHeight="1" x14ac:dyDescent="0.3">
      <c r="A20" s="54" t="s">
        <v>26</v>
      </c>
      <c r="B20" s="54"/>
      <c r="C20" s="54"/>
      <c r="D20" s="54"/>
      <c r="E20" s="54"/>
      <c r="F20" s="54"/>
      <c r="G20" s="54"/>
    </row>
    <row r="21" spans="1:7" ht="36.75" customHeight="1" x14ac:dyDescent="0.3">
      <c r="A21" s="53" t="s">
        <v>27</v>
      </c>
      <c r="B21" s="53"/>
      <c r="C21" s="53"/>
      <c r="D21" s="53"/>
      <c r="E21" s="53"/>
      <c r="F21" s="53"/>
      <c r="G21" s="53"/>
    </row>
    <row r="22" spans="1:7" ht="22.95" customHeight="1" x14ac:dyDescent="0.3">
      <c r="A22" s="42" t="s">
        <v>28</v>
      </c>
      <c r="B22" s="42"/>
      <c r="C22" s="42"/>
      <c r="D22" s="42"/>
      <c r="E22" s="42"/>
      <c r="F22" s="42"/>
      <c r="G22" s="42"/>
    </row>
    <row r="23" spans="1:7" ht="21.75" customHeight="1" x14ac:dyDescent="0.3">
      <c r="A23" s="52" t="s">
        <v>17</v>
      </c>
      <c r="B23" s="52"/>
      <c r="C23" s="52"/>
      <c r="D23" s="52"/>
      <c r="E23" s="52"/>
      <c r="F23" s="52"/>
      <c r="G23" s="52"/>
    </row>
    <row r="24" spans="1:7" ht="142.80000000000001" customHeight="1" x14ac:dyDescent="0.3">
      <c r="A24" s="48" t="s">
        <v>29</v>
      </c>
      <c r="B24" s="49"/>
      <c r="C24" s="49"/>
      <c r="D24" s="49"/>
      <c r="E24" s="49"/>
      <c r="F24" s="49"/>
      <c r="G24" s="50"/>
    </row>
    <row r="25" spans="1:7" ht="114.75" customHeight="1" x14ac:dyDescent="0.3">
      <c r="A25" s="48" t="s">
        <v>30</v>
      </c>
      <c r="B25" s="49"/>
      <c r="C25" s="49"/>
      <c r="D25" s="49"/>
      <c r="E25" s="49"/>
      <c r="F25" s="49"/>
      <c r="G25" s="50"/>
    </row>
    <row r="26" spans="1:7" ht="21.75" customHeight="1" x14ac:dyDescent="0.3">
      <c r="A26" s="38" t="s">
        <v>31</v>
      </c>
      <c r="B26" s="38"/>
      <c r="C26" s="37" t="s">
        <v>33</v>
      </c>
      <c r="D26" s="38"/>
      <c r="E26" s="38"/>
      <c r="F26" s="38"/>
      <c r="G26" s="38"/>
    </row>
    <row r="27" spans="1:7" ht="21.75" customHeight="1" x14ac:dyDescent="0.3">
      <c r="A27" s="38" t="s">
        <v>32</v>
      </c>
      <c r="B27" s="38"/>
      <c r="C27" s="37" t="s">
        <v>34</v>
      </c>
      <c r="D27" s="38"/>
      <c r="E27" s="38"/>
      <c r="F27" s="38"/>
      <c r="G27" s="38"/>
    </row>
    <row r="28" spans="1:7" ht="36" customHeight="1" x14ac:dyDescent="0.3">
      <c r="A28" s="34" t="s">
        <v>35</v>
      </c>
      <c r="B28" s="35"/>
      <c r="C28" s="35"/>
      <c r="D28" s="35"/>
      <c r="E28" s="35"/>
      <c r="F28" s="35"/>
      <c r="G28" s="36"/>
    </row>
    <row r="29" spans="1:7" ht="31.8" customHeight="1" x14ac:dyDescent="0.3">
      <c r="A29" s="31" t="s">
        <v>36</v>
      </c>
      <c r="B29" s="32"/>
      <c r="C29" s="32"/>
      <c r="D29" s="32"/>
      <c r="E29" s="32"/>
      <c r="F29" s="32"/>
      <c r="G29" s="33"/>
    </row>
  </sheetData>
  <mergeCells count="24">
    <mergeCell ref="B2:G2"/>
    <mergeCell ref="B3:G3"/>
    <mergeCell ref="B4:G4"/>
    <mergeCell ref="B5:G5"/>
    <mergeCell ref="B6:G6"/>
    <mergeCell ref="B7:G7"/>
    <mergeCell ref="A11:C11"/>
    <mergeCell ref="A18:F18"/>
    <mergeCell ref="A24:G24"/>
    <mergeCell ref="A26:B26"/>
    <mergeCell ref="A19:G19"/>
    <mergeCell ref="A23:G23"/>
    <mergeCell ref="A21:G21"/>
    <mergeCell ref="A25:G25"/>
    <mergeCell ref="A20:G20"/>
    <mergeCell ref="A29:G29"/>
    <mergeCell ref="A28:G28"/>
    <mergeCell ref="C26:G26"/>
    <mergeCell ref="B8:G8"/>
    <mergeCell ref="A22:G22"/>
    <mergeCell ref="B9:G9"/>
    <mergeCell ref="A10:G10"/>
    <mergeCell ref="A27:B27"/>
    <mergeCell ref="C27:G27"/>
  </mergeCells>
  <phoneticPr fontId="7" type="noConversion"/>
  <hyperlinks>
    <hyperlink ref="C26" r:id="rId1" xr:uid="{893B5168-8F6F-4A62-BB10-DA46207DDF98}"/>
    <hyperlink ref="C27" r:id="rId2" xr:uid="{79B53386-650D-4C1D-BA52-BBD4421C6950}"/>
  </hyperlinks>
  <pageMargins left="0.7" right="0.7" top="0.75" bottom="0.75" header="0.3" footer="0.3"/>
  <pageSetup paperSize="9" scale="91"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305d82a-f9ac-4712-8cc0-cbe96847d198">
      <Terms xmlns="http://schemas.microsoft.com/office/infopath/2007/PartnerControls"/>
    </lcf76f155ced4ddcb4097134ff3c332f>
    <TaxCatchAll xmlns="235cbb84-6815-4917-a0e0-52e8391a86c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694D92126D51624792C2E181FD49E81E" ma:contentTypeVersion="11" ma:contentTypeDescription="Izveidot jaunu dokumentu." ma:contentTypeScope="" ma:versionID="1eb1af614109b614ba829d6573867bb6">
  <xsd:schema xmlns:xsd="http://www.w3.org/2001/XMLSchema" xmlns:xs="http://www.w3.org/2001/XMLSchema" xmlns:p="http://schemas.microsoft.com/office/2006/metadata/properties" xmlns:ns2="8305d82a-f9ac-4712-8cc0-cbe96847d198" xmlns:ns3="235cbb84-6815-4917-a0e0-52e8391a86c1" targetNamespace="http://schemas.microsoft.com/office/2006/metadata/properties" ma:root="true" ma:fieldsID="5e592e54212211531125fb58264f7c1c" ns2:_="" ns3:_="">
    <xsd:import namespace="8305d82a-f9ac-4712-8cc0-cbe96847d198"/>
    <xsd:import namespace="235cbb84-6815-4917-a0e0-52e8391a86c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05d82a-f9ac-4712-8cc0-cbe96847d1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ttēlu atzīmes" ma:readOnly="false" ma:fieldId="{5cf76f15-5ced-4ddc-b409-7134ff3c332f}" ma:taxonomyMulti="true" ma:sspId="e7efcc7c-66fb-40f8-bf39-b0b825abfbb5"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5cbb84-6815-4917-a0e0-52e8391a86c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b7e1f83-5d92-4710-88e9-ad0e96cef79f}" ma:internalName="TaxCatchAll" ma:showField="CatchAllData" ma:web="235cbb84-6815-4917-a0e0-52e8391a86c1">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AF9602-6B18-443D-9332-08D574E9B9F7}">
  <ds:schemaRefs>
    <ds:schemaRef ds:uri="http://schemas.microsoft.com/office/2006/metadata/properties"/>
    <ds:schemaRef ds:uri="http://schemas.microsoft.com/office/infopath/2007/PartnerControls"/>
    <ds:schemaRef ds:uri="8305d82a-f9ac-4712-8cc0-cbe96847d198"/>
    <ds:schemaRef ds:uri="235cbb84-6815-4917-a0e0-52e8391a86c1"/>
  </ds:schemaRefs>
</ds:datastoreItem>
</file>

<file path=customXml/itemProps2.xml><?xml version="1.0" encoding="utf-8"?>
<ds:datastoreItem xmlns:ds="http://schemas.openxmlformats.org/officeDocument/2006/customXml" ds:itemID="{CA71AB50-6A7C-42F4-A822-8591DBE20FA6}">
  <ds:schemaRefs>
    <ds:schemaRef ds:uri="http://schemas.microsoft.com/sharepoint/v3/contenttype/forms"/>
  </ds:schemaRefs>
</ds:datastoreItem>
</file>

<file path=customXml/itemProps3.xml><?xml version="1.0" encoding="utf-8"?>
<ds:datastoreItem xmlns:ds="http://schemas.openxmlformats.org/officeDocument/2006/customXml" ds:itemID="{B0850C26-E0FC-44D4-AF89-7A516C4947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05d82a-f9ac-4712-8cc0-cbe96847d198"/>
    <ds:schemaRef ds:uri="235cbb84-6815-4917-a0e0-52e8391a86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Ričards Bārbals</cp:lastModifiedBy>
  <cp:lastPrinted>2021-09-23T09:52:46Z</cp:lastPrinted>
  <dcterms:created xsi:type="dcterms:W3CDTF">2014-04-04T17:29:20Z</dcterms:created>
  <dcterms:modified xsi:type="dcterms:W3CDTF">2024-06-04T12:45:55Z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0x010100694D92126D51624792C2E181FD49E81E</vt:lpwstr>
  </property>
</Properties>
</file>