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40 zari ZOP005_ZOP057\"/>
    </mc:Choice>
  </mc:AlternateContent>
  <xr:revisionPtr revIDLastSave="0" documentId="13_ncr:1_{77904B0A-F98D-4EEF-ACA2-FB862FB451F9}" xr6:coauthVersionLast="47" xr6:coauthVersionMax="47" xr10:uidLastSave="{00000000-0000-0000-0000-000000000000}"/>
  <bookViews>
    <workbookView xWindow="-108" yWindow="-108" windowWidth="23256" windowHeight="12456" tabRatio="733" xr2:uid="{00000000-000D-0000-FFFF-FFFF00000000}"/>
  </bookViews>
  <sheets>
    <sheet name="1.daļa"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8" l="1"/>
  <c r="E19" i="8"/>
  <c r="E18" i="8"/>
  <c r="E16" i="8" l="1"/>
  <c r="E17" i="8"/>
  <c r="E20" i="8" l="1"/>
  <c r="E22" i="8" s="1"/>
</calcChain>
</file>

<file path=xl/sharedStrings.xml><?xml version="1.0" encoding="utf-8"?>
<sst xmlns="http://schemas.openxmlformats.org/spreadsheetml/2006/main" count="44" uniqueCount="44">
  <si>
    <t>Uzņēmuma nosaukums:</t>
  </si>
  <si>
    <t>Reģ. nr.:</t>
  </si>
  <si>
    <t>Jurid. adrese:</t>
  </si>
  <si>
    <t>Banka:</t>
  </si>
  <si>
    <t>Konta nr.:</t>
  </si>
  <si>
    <t>Kontakta persona:</t>
  </si>
  <si>
    <t>Kontakt tālr.:</t>
  </si>
  <si>
    <t>E-pasts:</t>
  </si>
  <si>
    <t>1.tabula</t>
  </si>
  <si>
    <t>N.p.k.</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</si>
  <si>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</si>
  <si>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Zaru un ciršanas atlieku atrašanās vietu koordinātas:</t>
  </si>
  <si>
    <t>Summa, EUR (3.aile x 4.aile)</t>
  </si>
  <si>
    <t>Visi tabulā minētie kokmateriāli ir FSC (100% FSC) un PEFC (100% PEFC Certified) sertificēti. Koksnes piegādes ķēdes FSC sertifikāts Nr. SCS-COC-007461, PEFC sertifikāts Nr. BMCERT-PEFC-COC-00171.</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</si>
  <si>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zaru un ciršanas atlieku apjomam, un to kvalitātei dabā. </t>
  </si>
  <si>
    <t>ZARU UN CIRŠANAS ATLIEKU IZSNIEGŠANAS NOTEIKUMI
-Zaru un ciršanas atlieku savākšana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Izsoles rezultātu paziņošanas pretenzijas par zaru un ciršanas atlieku apjomu un to kvalitāti netiek pieņemtas.</t>
  </si>
  <si>
    <t>Par izsoles nolikumu un citiem jautājumiem atbildi sniegs: Ražošanas un pārdošanas daļas pārdošanas speciālists Vilnis Kronbergs, tālr. 22042706, e-pasts: vilnis.kronbergs@rigasmezi.lv.</t>
  </si>
  <si>
    <r>
      <t>Pārdošanas apjoms, (ber m</t>
    </r>
    <r>
      <rPr>
        <b/>
        <vertAlign val="superscript"/>
        <sz val="12"/>
        <rFont val="Times New Roman"/>
        <family val="1"/>
        <charset val="186"/>
      </rPr>
      <t>3</t>
    </r>
    <r>
      <rPr>
        <b/>
        <sz val="12"/>
        <rFont val="Times New Roman"/>
        <family val="1"/>
        <charset val="186"/>
      </rPr>
      <t>)</t>
    </r>
  </si>
  <si>
    <r>
      <t>Cena (bez PVN), EUR/ber m</t>
    </r>
    <r>
      <rPr>
        <b/>
        <vertAlign val="superscript"/>
        <sz val="12"/>
        <rFont val="Times New Roman"/>
        <family val="1"/>
        <charset val="186"/>
      </rPr>
      <t>3</t>
    </r>
    <r>
      <rPr>
        <b/>
        <sz val="12"/>
        <rFont val="Times New Roman"/>
        <family val="1"/>
        <charset val="186"/>
      </rPr>
      <t xml:space="preserve"> </t>
    </r>
  </si>
  <si>
    <t>Krautuves Nr.</t>
  </si>
  <si>
    <t>Kontaktpersona zaru un ciršanas atlieku apskatei dabā - mežizstrādes meistars Ojārs Priede, tel. Nr. 26 677 685</t>
  </si>
  <si>
    <t>ZOP005</t>
  </si>
  <si>
    <t>Izsole Nr. 800-2024-040</t>
  </si>
  <si>
    <t>(Šķeldošanas laiks līdz 2024. gada 15. maijs).</t>
  </si>
  <si>
    <r>
      <t xml:space="preserve">Piedāvājums jāiesniedz elektroniski līdz </t>
    </r>
    <r>
      <rPr>
        <b/>
        <u/>
        <sz val="11"/>
        <color indexed="8"/>
        <rFont val="Times New Roman"/>
        <family val="1"/>
        <charset val="186"/>
      </rPr>
      <t>2024. gada 22. aprīlim,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800-2024-040</t>
    </r>
  </si>
  <si>
    <t>https://maps.app.goo.gl/7vHTC2qRvGdhqndq6</t>
  </si>
  <si>
    <t>https://maps.app.goo.gl/apFq8FLd6dWz9idx6</t>
  </si>
  <si>
    <t>https://maps.app.goo.gl/D59euzCB9m9EbX7E9</t>
  </si>
  <si>
    <t>ZOP057</t>
  </si>
  <si>
    <t>Krautuvē ZOP057 ir svaigi cirsti zari (80 % priede, 20 % lapu koks).</t>
  </si>
  <si>
    <t>https://maps.app.goo.gl/pwcsddwihLsmZ93q7</t>
  </si>
  <si>
    <t>Krautuve Nr. ZOP005</t>
  </si>
  <si>
    <t>Krautuve Nr. ZOP057</t>
  </si>
  <si>
    <t xml:space="preserve">1.daļa. Zaru un ciršanas atlieku piedāvājums pie ceļa.
Tīreļu mežniecības Tīreļu iecirknis 185., 21., 226. un 235. kvartālā.
</t>
  </si>
  <si>
    <t>ZOP044</t>
  </si>
  <si>
    <t>ZOP043</t>
  </si>
  <si>
    <t>Krautuvē ZOP005 ir nogatavināti zari.</t>
  </si>
  <si>
    <t>Krautuvē ZOP043 ir svaigi cirsti zari (50 % lapu koks, 50 % skujkoks).</t>
  </si>
  <si>
    <t>Krautuvē ZOP044 ir svaigi cirsti zari (50 % lapu koks, 50 % skujkoks).</t>
  </si>
  <si>
    <t>Krautuves Nr. ZOP044, ZOP043</t>
  </si>
  <si>
    <t>https://maps.app.goo.gl/dXQRTVxau4KPvEEQ8</t>
  </si>
  <si>
    <t>https://maps.app.goo.gl/ciw78vU4vTybgSLF8</t>
  </si>
  <si>
    <t>https://maps.app.goo.gl/ABgGoeWveYZZMjcQ8</t>
  </si>
  <si>
    <t>https://maps.app.goo.gl/1a4gdj29RnEvzz6L9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</si>
</sst>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u/>
      <sz val="11"/>
      <color theme="10"/>
      <name val="Calibri"/>
      <family val="2"/>
      <charset val="186"/>
      <scheme val="minor"/>
    </font>
    <font>
      <b/>
      <sz val="11"/>
      <color indexed="8"/>
      <name val="Times New Roman"/>
      <family val="1"/>
      <charset val="186"/>
    </font>
    <font>
      <sz val="11"/>
      <name val="Times New Roman"/>
      <family val="1"/>
      <charset val="186"/>
    </font>
    <font>
      <u/>
      <sz val="12"/>
      <color theme="1"/>
      <name val="Times New Roman"/>
      <family val="1"/>
      <charset val="186"/>
    </font>
    <font>
      <b/>
      <u/>
      <sz val="12"/>
      <name val="Times New Roman"/>
      <family val="1"/>
      <charset val="186"/>
    </font>
    <font>
      <b/>
      <sz val="12"/>
      <name val="Times New Roman"/>
      <family val="1"/>
      <charset val="186"/>
    </font>
    <font>
      <b/>
      <u/>
      <sz val="11"/>
      <color indexed="8"/>
      <name val="Times New Roman"/>
      <family val="1"/>
      <charset val="186"/>
    </font>
    <font>
      <b/>
      <sz val="11"/>
      <color rgb="FFFF0000"/>
      <name val="Times New Roman"/>
      <family val="1"/>
      <charset val="186"/>
    </font>
    <font>
      <sz val="11"/>
      <color indexed="8"/>
      <name val="Times New Roman"/>
      <family val="1"/>
      <charset val="186"/>
    </font>
    <font>
      <sz val="12"/>
      <name val="Times New Roman"/>
      <family val="1"/>
      <charset val="186"/>
    </font>
    <font>
      <b/>
      <vertAlign val="superscript"/>
      <sz val="12"/>
      <name val="Times New Roman"/>
      <family val="1"/>
      <charset val="186"/>
    </font>
    <font>
      <b/>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7">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cellStyleXfs>
  <cellXfs count="75">
    <xf numFmtId="0" fontId="0" fillId="0" borderId="0" xfId="0"/>
    <xf numFmtId="0" fontId="3" fillId="0" borderId="0" xfId="0" applyFont="1"/>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2" fontId="3"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0" fontId="1" fillId="2" borderId="0" xfId="0" applyFont="1" applyFill="1" applyAlignment="1">
      <alignment horizontal="center" vertical="center"/>
    </xf>
    <xf numFmtId="0" fontId="3" fillId="2" borderId="8" xfId="0" applyFont="1" applyFill="1" applyBorder="1" applyAlignment="1">
      <alignment horizontal="center" vertical="center"/>
    </xf>
    <xf numFmtId="2" fontId="1" fillId="0" borderId="9"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8" fillId="0" borderId="0" xfId="0" applyFont="1" applyAlignment="1">
      <alignment vertical="center" wrapText="1"/>
    </xf>
    <xf numFmtId="0" fontId="16" fillId="0" borderId="0" xfId="0" applyFont="1" applyAlignment="1">
      <alignment horizontal="center" vertical="top" wrapText="1"/>
    </xf>
    <xf numFmtId="0" fontId="16" fillId="0" borderId="18" xfId="0" applyFont="1" applyBorder="1" applyAlignment="1">
      <alignment horizontal="center" vertical="center"/>
    </xf>
    <xf numFmtId="0" fontId="16" fillId="0" borderId="3" xfId="0" applyFont="1" applyBorder="1" applyAlignment="1">
      <alignment horizontal="center"/>
    </xf>
    <xf numFmtId="164" fontId="16" fillId="0" borderId="3" xfId="0" applyNumberFormat="1" applyFont="1" applyBorder="1" applyAlignment="1">
      <alignment horizontal="center"/>
    </xf>
    <xf numFmtId="165" fontId="16" fillId="0" borderId="3" xfId="0" applyNumberFormat="1" applyFont="1" applyBorder="1" applyAlignment="1">
      <alignment horizontal="center" vertical="center"/>
    </xf>
    <xf numFmtId="165" fontId="16" fillId="0" borderId="17"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7" fillId="0" borderId="11" xfId="1" applyBorder="1" applyAlignment="1">
      <alignment horizontal="left" vertical="center"/>
    </xf>
    <xf numFmtId="0" fontId="7" fillId="0" borderId="12" xfId="1" applyBorder="1" applyAlignment="1">
      <alignment horizontal="lef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3" xfId="0" applyFont="1" applyBorder="1" applyAlignment="1">
      <alignment vertical="center" wrapText="1"/>
    </xf>
    <xf numFmtId="0" fontId="9" fillId="3" borderId="3" xfId="0" applyFont="1" applyFill="1" applyBorder="1" applyAlignment="1">
      <alignment vertical="center" wrapText="1"/>
    </xf>
    <xf numFmtId="0" fontId="18" fillId="0" borderId="3"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4" fillId="0" borderId="3" xfId="0" applyFont="1" applyBorder="1" applyAlignment="1">
      <alignment horizontal="left"/>
    </xf>
    <xf numFmtId="0" fontId="3" fillId="0" borderId="3" xfId="0"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5" fillId="0" borderId="3" xfId="0" applyFont="1" applyBorder="1" applyAlignment="1" applyProtection="1">
      <alignment horizontal="center"/>
      <protection locked="0"/>
    </xf>
    <xf numFmtId="0" fontId="6" fillId="0" borderId="10"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6" fillId="0" borderId="12" xfId="0" applyFont="1" applyBorder="1" applyAlignment="1" applyProtection="1">
      <alignment horizontal="left" wrapText="1"/>
      <protection locked="0"/>
    </xf>
    <xf numFmtId="3" fontId="3" fillId="0" borderId="3" xfId="0" applyNumberFormat="1" applyFont="1" applyBorder="1" applyAlignment="1" applyProtection="1">
      <alignment horizontal="center"/>
      <protection locked="0"/>
    </xf>
    <xf numFmtId="0" fontId="10" fillId="0" borderId="3" xfId="0" applyFont="1" applyBorder="1" applyAlignment="1">
      <alignment vertical="center"/>
    </xf>
    <xf numFmtId="0" fontId="15" fillId="0" borderId="3" xfId="0" applyFont="1" applyBorder="1" applyAlignment="1">
      <alignment horizontal="left" vertical="center" wrapText="1"/>
    </xf>
    <xf numFmtId="0" fontId="0" fillId="0" borderId="3" xfId="0" applyBorder="1" applyAlignment="1">
      <alignment horizontal="left" vertical="center" wrapText="1"/>
    </xf>
    <xf numFmtId="0" fontId="11" fillId="3" borderId="0" xfId="0" applyFont="1" applyFill="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4" fillId="0" borderId="10" xfId="0" applyFont="1" applyBorder="1" applyAlignment="1">
      <alignment horizontal="left"/>
    </xf>
    <xf numFmtId="0" fontId="4" fillId="0" borderId="12" xfId="0" applyFont="1" applyBorder="1" applyAlignment="1">
      <alignment horizontal="left"/>
    </xf>
    <xf numFmtId="3" fontId="3" fillId="0" borderId="10" xfId="0" applyNumberFormat="1" applyFont="1" applyBorder="1" applyAlignment="1" applyProtection="1">
      <alignment horizontal="center"/>
      <protection locked="0"/>
    </xf>
    <xf numFmtId="3" fontId="3" fillId="0" borderId="11" xfId="0" applyNumberFormat="1" applyFont="1" applyBorder="1" applyAlignment="1" applyProtection="1">
      <alignment horizontal="center"/>
      <protection locked="0"/>
    </xf>
    <xf numFmtId="3" fontId="3" fillId="0" borderId="12" xfId="0" applyNumberFormat="1" applyFont="1" applyBorder="1" applyAlignment="1" applyProtection="1">
      <alignment horizontal="center"/>
      <protection locked="0"/>
    </xf>
    <xf numFmtId="0" fontId="12" fillId="3" borderId="16" xfId="0" applyFont="1" applyFill="1" applyBorder="1" applyAlignment="1">
      <alignment horizontal="center" vertical="top" wrapText="1"/>
    </xf>
    <xf numFmtId="0" fontId="12" fillId="3" borderId="0" xfId="0" applyFont="1" applyFill="1" applyAlignment="1">
      <alignment horizontal="center" vertical="top" wrapText="1"/>
    </xf>
    <xf numFmtId="0" fontId="12" fillId="0" borderId="0" xfId="0" applyFont="1" applyAlignment="1">
      <alignment horizontal="left" vertical="top" wrapText="1"/>
    </xf>
    <xf numFmtId="0" fontId="16" fillId="0" borderId="0" xfId="0" applyFont="1" applyAlignment="1">
      <alignment horizontal="right" vertical="top" wrapText="1"/>
    </xf>
    <xf numFmtId="0" fontId="10" fillId="0" borderId="12" xfId="0" applyFont="1" applyBorder="1" applyAlignment="1">
      <alignment horizontal="left" vertical="center"/>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8" fillId="0" borderId="2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0" xfId="0" applyFont="1" applyAlignment="1">
      <alignment horizontal="center" vertical="center" wrapText="1"/>
    </xf>
    <xf numFmtId="0" fontId="18" fillId="0" borderId="26" xfId="0" applyFont="1" applyBorder="1" applyAlignment="1">
      <alignment horizontal="center" vertical="center" wrapText="1"/>
    </xf>
    <xf numFmtId="0" fontId="7" fillId="0" borderId="10" xfId="1" applyBorder="1" applyAlignment="1">
      <alignment horizontal="left"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aps.app.goo.gl/1a4gdj29RnEvzz6L9" TargetMode="External"/><Relationship Id="rId3" Type="http://schemas.openxmlformats.org/officeDocument/2006/relationships/hyperlink" Target="https://maps.app.goo.gl/D59euzCB9m9EbX7E9" TargetMode="External"/><Relationship Id="rId7" Type="http://schemas.openxmlformats.org/officeDocument/2006/relationships/hyperlink" Target="https://maps.app.goo.gl/ABgGoeWveYZZMjcQ8" TargetMode="External"/><Relationship Id="rId2" Type="http://schemas.openxmlformats.org/officeDocument/2006/relationships/hyperlink" Target="https://maps.app.goo.gl/apFq8FLd6dWz9idx6" TargetMode="External"/><Relationship Id="rId1" Type="http://schemas.openxmlformats.org/officeDocument/2006/relationships/hyperlink" Target="https://maps.app.goo.gl/7vHTC2qRvGdhqndq6" TargetMode="External"/><Relationship Id="rId6" Type="http://schemas.openxmlformats.org/officeDocument/2006/relationships/hyperlink" Target="https://maps.app.goo.gl/ciw78vU4vTybgSLF8" TargetMode="External"/><Relationship Id="rId5" Type="http://schemas.openxmlformats.org/officeDocument/2006/relationships/hyperlink" Target="https://maps.app.goo.gl/dXQRTVxau4KPvEEQ8" TargetMode="External"/><Relationship Id="rId4" Type="http://schemas.openxmlformats.org/officeDocument/2006/relationships/hyperlink" Target="https://maps.app.goo.gl/pwcsddwihLsmZ93q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0524-6832-4850-8D4A-4CD922A99B88}">
  <sheetPr>
    <pageSetUpPr fitToPage="1"/>
  </sheetPr>
  <dimension ref="A1:F42"/>
  <sheetViews>
    <sheetView tabSelected="1" workbookViewId="0">
      <selection sqref="A1:B1"/>
    </sheetView>
  </sheetViews>
  <sheetFormatPr defaultColWidth="9.109375" defaultRowHeight="15.6" x14ac:dyDescent="0.3"/>
  <cols>
    <col min="1" max="1" width="9" style="1" customWidth="1"/>
    <col min="2" max="2" width="20.5546875" style="1" customWidth="1"/>
    <col min="3" max="3" width="20.88671875" style="1" customWidth="1"/>
    <col min="4" max="4" width="21.109375" style="1" customWidth="1"/>
    <col min="5" max="5" width="25.44140625" style="1" customWidth="1"/>
    <col min="6" max="16384" width="9.109375" style="1"/>
  </cols>
  <sheetData>
    <row r="1" spans="1:5" ht="16.2" x14ac:dyDescent="0.35">
      <c r="A1" s="38" t="s">
        <v>0</v>
      </c>
      <c r="B1" s="38"/>
      <c r="C1" s="43"/>
      <c r="D1" s="43"/>
      <c r="E1" s="43"/>
    </row>
    <row r="2" spans="1:5" ht="16.2" x14ac:dyDescent="0.35">
      <c r="A2" s="38" t="s">
        <v>1</v>
      </c>
      <c r="B2" s="38"/>
      <c r="C2" s="39"/>
      <c r="D2" s="39"/>
      <c r="E2" s="39"/>
    </row>
    <row r="3" spans="1:5" ht="15" customHeight="1" x14ac:dyDescent="0.35">
      <c r="A3" s="38" t="s">
        <v>2</v>
      </c>
      <c r="B3" s="38"/>
      <c r="C3" s="44"/>
      <c r="D3" s="45"/>
      <c r="E3" s="46"/>
    </row>
    <row r="4" spans="1:5" ht="16.2" x14ac:dyDescent="0.35">
      <c r="A4" s="38" t="s">
        <v>3</v>
      </c>
      <c r="B4" s="38"/>
      <c r="C4" s="39"/>
      <c r="D4" s="39"/>
      <c r="E4" s="39"/>
    </row>
    <row r="5" spans="1:5" ht="16.2" x14ac:dyDescent="0.35">
      <c r="A5" s="38" t="s">
        <v>4</v>
      </c>
      <c r="B5" s="38"/>
      <c r="C5" s="39"/>
      <c r="D5" s="39"/>
      <c r="E5" s="39"/>
    </row>
    <row r="6" spans="1:5" ht="16.2" x14ac:dyDescent="0.35">
      <c r="A6" s="38" t="s">
        <v>5</v>
      </c>
      <c r="B6" s="38"/>
      <c r="C6" s="40"/>
      <c r="D6" s="41"/>
      <c r="E6" s="42"/>
    </row>
    <row r="7" spans="1:5" ht="16.2" x14ac:dyDescent="0.35">
      <c r="A7" s="38" t="s">
        <v>6</v>
      </c>
      <c r="B7" s="38"/>
      <c r="C7" s="47"/>
      <c r="D7" s="39"/>
      <c r="E7" s="39"/>
    </row>
    <row r="8" spans="1:5" ht="16.2" x14ac:dyDescent="0.35">
      <c r="A8" s="55" t="s">
        <v>7</v>
      </c>
      <c r="B8" s="56"/>
      <c r="C8" s="57"/>
      <c r="D8" s="58"/>
      <c r="E8" s="59"/>
    </row>
    <row r="9" spans="1:5" ht="9.6" customHeight="1" x14ac:dyDescent="0.35">
      <c r="A9" s="2"/>
      <c r="B9" s="2"/>
      <c r="C9" s="3"/>
      <c r="D9" s="3"/>
      <c r="E9" s="3"/>
    </row>
    <row r="10" spans="1:5" ht="32.25" customHeight="1" x14ac:dyDescent="0.3">
      <c r="A10" s="60" t="s">
        <v>33</v>
      </c>
      <c r="B10" s="60"/>
      <c r="C10" s="60"/>
      <c r="D10" s="60"/>
      <c r="E10" s="60"/>
    </row>
    <row r="11" spans="1:5" ht="4.95" customHeight="1" x14ac:dyDescent="0.3">
      <c r="A11" s="61"/>
      <c r="B11" s="61"/>
      <c r="C11" s="61"/>
      <c r="D11" s="61"/>
      <c r="E11" s="61"/>
    </row>
    <row r="12" spans="1:5" ht="19.5" customHeight="1" x14ac:dyDescent="0.3">
      <c r="A12" s="51" t="s">
        <v>23</v>
      </c>
      <c r="B12" s="51"/>
      <c r="C12" s="51"/>
      <c r="D12" s="51"/>
      <c r="E12" s="51"/>
    </row>
    <row r="13" spans="1:5" ht="16.2" customHeight="1" thickBot="1" x14ac:dyDescent="0.35">
      <c r="A13" s="62" t="s">
        <v>22</v>
      </c>
      <c r="B13" s="62"/>
      <c r="C13" s="14"/>
      <c r="D13" s="63" t="s">
        <v>8</v>
      </c>
      <c r="E13" s="63"/>
    </row>
    <row r="14" spans="1:5" s="4" customFormat="1" ht="31.95" customHeight="1" thickBot="1" x14ac:dyDescent="0.35">
      <c r="A14" s="21" t="s">
        <v>9</v>
      </c>
      <c r="B14" s="22" t="s">
        <v>19</v>
      </c>
      <c r="C14" s="22" t="s">
        <v>17</v>
      </c>
      <c r="D14" s="22" t="s">
        <v>18</v>
      </c>
      <c r="E14" s="23" t="s">
        <v>12</v>
      </c>
    </row>
    <row r="15" spans="1:5" ht="16.2" thickBot="1" x14ac:dyDescent="0.35">
      <c r="A15" s="20">
        <v>1</v>
      </c>
      <c r="B15" s="20">
        <v>2</v>
      </c>
      <c r="C15" s="20">
        <v>3</v>
      </c>
      <c r="D15" s="20">
        <v>4</v>
      </c>
      <c r="E15" s="20">
        <v>5</v>
      </c>
    </row>
    <row r="16" spans="1:5" x14ac:dyDescent="0.3">
      <c r="A16" s="15">
        <v>1</v>
      </c>
      <c r="B16" s="16" t="s">
        <v>21</v>
      </c>
      <c r="C16" s="17">
        <v>173.35300000000001</v>
      </c>
      <c r="D16" s="18"/>
      <c r="E16" s="19">
        <f t="shared" ref="E16" si="0">C16*D16</f>
        <v>0</v>
      </c>
    </row>
    <row r="17" spans="1:5" x14ac:dyDescent="0.3">
      <c r="A17" s="15">
        <v>2</v>
      </c>
      <c r="B17" s="16" t="s">
        <v>28</v>
      </c>
      <c r="C17" s="17">
        <v>87.477000000000004</v>
      </c>
      <c r="D17" s="18"/>
      <c r="E17" s="19">
        <f t="shared" ref="E17:E18" si="1">C17*D17</f>
        <v>0</v>
      </c>
    </row>
    <row r="18" spans="1:5" x14ac:dyDescent="0.3">
      <c r="A18" s="15">
        <v>3</v>
      </c>
      <c r="B18" s="16" t="s">
        <v>34</v>
      </c>
      <c r="C18" s="17">
        <v>42.447000000000003</v>
      </c>
      <c r="D18" s="18"/>
      <c r="E18" s="19">
        <f t="shared" si="1"/>
        <v>0</v>
      </c>
    </row>
    <row r="19" spans="1:5" x14ac:dyDescent="0.3">
      <c r="A19" s="15">
        <v>4</v>
      </c>
      <c r="B19" s="16" t="s">
        <v>35</v>
      </c>
      <c r="C19" s="17">
        <v>200.53100000000001</v>
      </c>
      <c r="D19" s="18"/>
      <c r="E19" s="19">
        <f t="shared" ref="E19" si="2">C19*D19</f>
        <v>0</v>
      </c>
    </row>
    <row r="20" spans="1:5" customFormat="1" x14ac:dyDescent="0.3">
      <c r="A20" s="5"/>
      <c r="B20" s="6"/>
      <c r="C20" s="12">
        <f>SUM(C16:C19)</f>
        <v>503.80800000000005</v>
      </c>
      <c r="D20" s="7"/>
      <c r="E20" s="8">
        <f>SUM(E16:E19)</f>
        <v>0</v>
      </c>
    </row>
    <row r="21" spans="1:5" customFormat="1" x14ac:dyDescent="0.3">
      <c r="A21" s="5"/>
      <c r="B21" s="6"/>
      <c r="C21" s="9"/>
      <c r="D21" s="6"/>
      <c r="E21" s="10"/>
    </row>
    <row r="22" spans="1:5" customFormat="1" ht="38.25" customHeight="1" thickBot="1" x14ac:dyDescent="0.35">
      <c r="A22" s="65" t="s">
        <v>10</v>
      </c>
      <c r="B22" s="66"/>
      <c r="C22" s="66"/>
      <c r="D22" s="67"/>
      <c r="E22" s="11">
        <f>ROUND(E20/C20,3)</f>
        <v>0</v>
      </c>
    </row>
    <row r="23" spans="1:5" customFormat="1" ht="10.199999999999999" customHeight="1" x14ac:dyDescent="0.3">
      <c r="A23" s="29"/>
      <c r="B23" s="30"/>
      <c r="C23" s="30"/>
      <c r="D23" s="30"/>
      <c r="E23" s="31"/>
    </row>
    <row r="24" spans="1:5" customFormat="1" ht="38.25" customHeight="1" x14ac:dyDescent="0.3">
      <c r="A24" s="32" t="s">
        <v>13</v>
      </c>
      <c r="B24" s="32"/>
      <c r="C24" s="32"/>
      <c r="D24" s="32"/>
      <c r="E24" s="32"/>
    </row>
    <row r="25" spans="1:5" customFormat="1" ht="22.5" customHeight="1" x14ac:dyDescent="0.3">
      <c r="A25" s="33" t="s">
        <v>20</v>
      </c>
      <c r="B25" s="33"/>
      <c r="C25" s="33"/>
      <c r="D25" s="33"/>
      <c r="E25" s="33"/>
    </row>
    <row r="26" spans="1:5" customFormat="1" ht="22.5" customHeight="1" x14ac:dyDescent="0.3">
      <c r="A26" s="32" t="s">
        <v>36</v>
      </c>
      <c r="B26" s="32"/>
      <c r="C26" s="32"/>
      <c r="D26" s="32"/>
      <c r="E26" s="32"/>
    </row>
    <row r="27" spans="1:5" ht="24" customHeight="1" x14ac:dyDescent="0.3">
      <c r="A27" s="32" t="s">
        <v>29</v>
      </c>
      <c r="B27" s="32"/>
      <c r="C27" s="32"/>
      <c r="D27" s="32"/>
      <c r="E27" s="32"/>
    </row>
    <row r="28" spans="1:5" ht="24" customHeight="1" x14ac:dyDescent="0.3">
      <c r="A28" s="32" t="s">
        <v>38</v>
      </c>
      <c r="B28" s="32"/>
      <c r="C28" s="32"/>
      <c r="D28" s="32"/>
      <c r="E28" s="32"/>
    </row>
    <row r="29" spans="1:5" ht="24" customHeight="1" x14ac:dyDescent="0.3">
      <c r="A29" s="32" t="s">
        <v>37</v>
      </c>
      <c r="B29" s="32"/>
      <c r="C29" s="32"/>
      <c r="D29" s="32"/>
      <c r="E29" s="32"/>
    </row>
    <row r="30" spans="1:5" ht="138" customHeight="1" x14ac:dyDescent="0.3">
      <c r="A30" s="35" t="s">
        <v>14</v>
      </c>
      <c r="B30" s="36"/>
      <c r="C30" s="36"/>
      <c r="D30" s="36"/>
      <c r="E30" s="37"/>
    </row>
    <row r="31" spans="1:5" ht="111.75" customHeight="1" x14ac:dyDescent="0.3">
      <c r="A31" s="35" t="s">
        <v>15</v>
      </c>
      <c r="B31" s="36"/>
      <c r="C31" s="36"/>
      <c r="D31" s="36"/>
      <c r="E31" s="37"/>
    </row>
    <row r="32" spans="1:5" ht="23.25" customHeight="1" x14ac:dyDescent="0.3">
      <c r="A32" s="48" t="s">
        <v>11</v>
      </c>
      <c r="B32" s="48"/>
      <c r="C32" s="48"/>
      <c r="D32" s="48"/>
      <c r="E32" s="48"/>
    </row>
    <row r="33" spans="1:6" ht="22.95" customHeight="1" x14ac:dyDescent="0.3">
      <c r="A33" s="34" t="s">
        <v>31</v>
      </c>
      <c r="B33" s="34"/>
      <c r="C33" s="34"/>
      <c r="D33" s="24" t="s">
        <v>25</v>
      </c>
      <c r="E33" s="64"/>
    </row>
    <row r="34" spans="1:6" ht="22.95" customHeight="1" x14ac:dyDescent="0.3">
      <c r="A34" s="34"/>
      <c r="B34" s="34"/>
      <c r="C34" s="34"/>
      <c r="D34" s="24" t="s">
        <v>26</v>
      </c>
      <c r="E34" s="64"/>
    </row>
    <row r="35" spans="1:6" ht="22.95" customHeight="1" x14ac:dyDescent="0.3">
      <c r="A35" s="34"/>
      <c r="B35" s="34"/>
      <c r="C35" s="34"/>
      <c r="D35" s="24" t="s">
        <v>27</v>
      </c>
      <c r="E35" s="64"/>
    </row>
    <row r="36" spans="1:6" ht="22.95" customHeight="1" x14ac:dyDescent="0.3">
      <c r="A36" s="26" t="s">
        <v>32</v>
      </c>
      <c r="B36" s="27"/>
      <c r="C36" s="28"/>
      <c r="D36" s="24" t="s">
        <v>30</v>
      </c>
      <c r="E36" s="25"/>
    </row>
    <row r="37" spans="1:6" ht="22.95" customHeight="1" x14ac:dyDescent="0.3">
      <c r="A37" s="68" t="s">
        <v>39</v>
      </c>
      <c r="B37" s="69"/>
      <c r="C37" s="71"/>
      <c r="D37" s="74" t="s">
        <v>40</v>
      </c>
      <c r="E37" s="64"/>
    </row>
    <row r="38" spans="1:6" ht="22.95" customHeight="1" x14ac:dyDescent="0.3">
      <c r="A38" s="70"/>
      <c r="B38" s="72"/>
      <c r="C38" s="73"/>
      <c r="D38" s="74" t="s">
        <v>41</v>
      </c>
      <c r="E38" s="64"/>
    </row>
    <row r="39" spans="1:6" ht="22.95" customHeight="1" x14ac:dyDescent="0.3">
      <c r="A39" s="70"/>
      <c r="B39" s="72"/>
      <c r="C39" s="73"/>
      <c r="D39" s="74" t="s">
        <v>42</v>
      </c>
      <c r="E39" s="64"/>
    </row>
    <row r="40" spans="1:6" ht="22.95" customHeight="1" x14ac:dyDescent="0.3">
      <c r="A40" s="70"/>
      <c r="B40" s="72"/>
      <c r="C40" s="73"/>
      <c r="D40" s="74" t="s">
        <v>43</v>
      </c>
      <c r="E40" s="64"/>
    </row>
    <row r="41" spans="1:6" ht="48.75" customHeight="1" x14ac:dyDescent="0.3">
      <c r="A41" s="52" t="s">
        <v>24</v>
      </c>
      <c r="B41" s="53"/>
      <c r="C41" s="53"/>
      <c r="D41" s="53"/>
      <c r="E41" s="54"/>
      <c r="F41" s="13"/>
    </row>
    <row r="42" spans="1:6" ht="34.5" customHeight="1" x14ac:dyDescent="0.3">
      <c r="A42" s="49" t="s">
        <v>16</v>
      </c>
      <c r="B42" s="50"/>
      <c r="C42" s="50"/>
      <c r="D42" s="50"/>
      <c r="E42" s="50"/>
    </row>
  </sheetData>
  <mergeCells count="44">
    <mergeCell ref="A37:C40"/>
    <mergeCell ref="D37:E37"/>
    <mergeCell ref="D38:E38"/>
    <mergeCell ref="D39:E39"/>
    <mergeCell ref="D40:E40"/>
    <mergeCell ref="C7:E7"/>
    <mergeCell ref="A32:E32"/>
    <mergeCell ref="A42:E42"/>
    <mergeCell ref="A12:E12"/>
    <mergeCell ref="A31:E31"/>
    <mergeCell ref="A7:B7"/>
    <mergeCell ref="A41:E41"/>
    <mergeCell ref="A8:B8"/>
    <mergeCell ref="C8:E8"/>
    <mergeCell ref="A10:E11"/>
    <mergeCell ref="A13:B13"/>
    <mergeCell ref="D13:E13"/>
    <mergeCell ref="D33:E33"/>
    <mergeCell ref="D34:E34"/>
    <mergeCell ref="D35:E35"/>
    <mergeCell ref="A22:D22"/>
    <mergeCell ref="A1:B1"/>
    <mergeCell ref="C1:E1"/>
    <mergeCell ref="A2:B2"/>
    <mergeCell ref="C2:E2"/>
    <mergeCell ref="A3:B3"/>
    <mergeCell ref="C3:E3"/>
    <mergeCell ref="A4:B4"/>
    <mergeCell ref="C4:E4"/>
    <mergeCell ref="A5:B5"/>
    <mergeCell ref="C5:E5"/>
    <mergeCell ref="A6:B6"/>
    <mergeCell ref="C6:E6"/>
    <mergeCell ref="D36:E36"/>
    <mergeCell ref="A36:C36"/>
    <mergeCell ref="A23:E23"/>
    <mergeCell ref="A24:E24"/>
    <mergeCell ref="A25:E25"/>
    <mergeCell ref="A27:E27"/>
    <mergeCell ref="A33:C35"/>
    <mergeCell ref="A30:E30"/>
    <mergeCell ref="A26:E26"/>
    <mergeCell ref="A28:E28"/>
    <mergeCell ref="A29:E29"/>
  </mergeCells>
  <hyperlinks>
    <hyperlink ref="D33" r:id="rId1" xr:uid="{8D63C011-5A65-42DA-9950-A4EF44734628}"/>
    <hyperlink ref="D34" r:id="rId2" xr:uid="{FC7055C3-BD8D-4BB8-9088-1F8E136465E1}"/>
    <hyperlink ref="D35" r:id="rId3" xr:uid="{5E0395DE-E42B-4A8B-8BBD-3FA6B90E50E2}"/>
    <hyperlink ref="D36" r:id="rId4" xr:uid="{F533E81D-3A3E-4C8C-B5CF-44B1801C8937}"/>
    <hyperlink ref="D37" r:id="rId5" xr:uid="{F7FC2D41-CADE-4126-8A32-45942745326E}"/>
    <hyperlink ref="D38" r:id="rId6" xr:uid="{56811B58-0603-411A-9D51-50CA06693148}"/>
    <hyperlink ref="D39" r:id="rId7" xr:uid="{F51A514A-AD1A-4E8D-BEC6-B917034741FB}"/>
    <hyperlink ref="D40" r:id="rId8" xr:uid="{F0645298-2737-4EAB-9559-528DD9930518}"/>
  </hyperlinks>
  <pageMargins left="0.7" right="0.7" top="0.75" bottom="0.75" header="0.3" footer="0.3"/>
  <pageSetup scale="81"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3F842B-C591-4201-906B-C95FA2335E84}">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2.xml><?xml version="1.0" encoding="utf-8"?>
<ds:datastoreItem xmlns:ds="http://schemas.openxmlformats.org/officeDocument/2006/customXml" ds:itemID="{B90508E8-6733-40D2-A539-4DCA4D223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C1CD31-0C54-459B-BC16-871F139051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Mārtiņš Ģērmanis</dc:creator>
  <cp:keywords/>
  <dc:description/>
  <cp:lastModifiedBy>Vilnis Kronbergs</cp:lastModifiedBy>
  <cp:revision/>
  <cp:lastPrinted>2024-04-08T09:39:59Z</cp:lastPrinted>
  <dcterms:created xsi:type="dcterms:W3CDTF">2014-04-04T17:29:20Z</dcterms:created>
  <dcterms:modified xsi:type="dcterms:W3CDTF">2024-04-16T09:11:01Z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y fmtid="{D5CDD505-2E9C-101B-9397-08002B2CF9AE}" pid="3" name="MediaServiceImageTags">
    <vt:lpwstr/>
  </property>
</Properties>
</file>