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mc:AlternateContent xmlns:mc="http://schemas.openxmlformats.org/markup-compatibility/2006">
    <mc:Choice Requires="x15">
      <x15ac:absPath xmlns:x15ac="http://schemas.microsoft.com/office/spreadsheetml/2010/11/ac" url="Y:\Ražošanas un pārdošanas daļa\Realizacija\Realizacijas_dokumenti\A izsoles Apaļkoku 2024\800-2024-019 pie ceļa\"/>
    </mc:Choice>
  </mc:AlternateContent>
  <xr:revisionPtr revIDLastSave="0" documentId="13_ncr:1_{4F06ECFE-27A0-4FE0-AD70-B0BB4D6BE5C5}" xr6:coauthVersionLast="47" xr6:coauthVersionMax="47" xr10:uidLastSave="{00000000-0000-0000-0000-000000000000}"/>
  <bookViews>
    <workbookView xWindow="-108" yWindow="-108" windowWidth="23256" windowHeight="12456" tabRatio="789" xr2:uid="{00000000-000D-0000-FFFF-FFFF00000000}"/>
  </bookViews>
  <sheets>
    <sheet name="1.daļa A, M Zb" sheetId="43"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5" i="43" l="1"/>
  <c r="G13" i="43"/>
  <c r="G14" i="43"/>
  <c r="G15" i="43" l="1"/>
  <c r="G17" i="43" s="1"/>
</calcChain>
</file>

<file path=xl/sharedStrings.xml><?xml version="1.0" encoding="utf-8"?>
<sst xmlns="http://schemas.openxmlformats.org/spreadsheetml/2006/main" count="38" uniqueCount="35">
  <si>
    <t>1.tabula</t>
  </si>
  <si>
    <t>Uzņēmuma nosaukums:</t>
  </si>
  <si>
    <t>Reģ. nr.:</t>
  </si>
  <si>
    <t>Jurid. adrese:</t>
  </si>
  <si>
    <t>Banka:</t>
  </si>
  <si>
    <t>Konta nr.:</t>
  </si>
  <si>
    <t>Kontakt tālr.:</t>
  </si>
  <si>
    <t>Kokmateriālu sortiments</t>
  </si>
  <si>
    <t>Garums (m)</t>
  </si>
  <si>
    <r>
      <t>Pārdošanas apjoms (m</t>
    </r>
    <r>
      <rPr>
        <b/>
        <vertAlign val="superscript"/>
        <sz val="11"/>
        <color indexed="8"/>
        <rFont val="Times New Roman"/>
        <family val="1"/>
        <charset val="186"/>
      </rPr>
      <t>3</t>
    </r>
    <r>
      <rPr>
        <b/>
        <sz val="11"/>
        <color indexed="8"/>
        <rFont val="Times New Roman"/>
        <family val="1"/>
        <charset val="186"/>
      </rPr>
      <t>)</t>
    </r>
  </si>
  <si>
    <r>
      <t>Cena EUR/m</t>
    </r>
    <r>
      <rPr>
        <b/>
        <vertAlign val="superscript"/>
        <sz val="12"/>
        <color indexed="8"/>
        <rFont val="Times New Roman"/>
        <family val="1"/>
        <charset val="186"/>
      </rPr>
      <t>3</t>
    </r>
    <r>
      <rPr>
        <b/>
        <sz val="12"/>
        <color indexed="8"/>
        <rFont val="Times New Roman"/>
        <family val="1"/>
        <charset val="186"/>
      </rPr>
      <t xml:space="preserve"> (bez PVN) </t>
    </r>
  </si>
  <si>
    <r>
      <t>Vidējā svērtā cena par vienu (1) m</t>
    </r>
    <r>
      <rPr>
        <b/>
        <vertAlign val="superscript"/>
        <sz val="11"/>
        <color indexed="8"/>
        <rFont val="Times New Roman"/>
        <family val="1"/>
        <charset val="186"/>
      </rPr>
      <t xml:space="preserve">3 </t>
    </r>
    <r>
      <rPr>
        <b/>
        <sz val="11"/>
        <color indexed="8"/>
        <rFont val="Times New Roman"/>
        <family val="1"/>
        <charset val="186"/>
      </rPr>
      <t>visam kokmateriāla sortimenta piedāvājumam kopā:</t>
    </r>
  </si>
  <si>
    <t>Tievgaļa caurmērs (cm)</t>
  </si>
  <si>
    <t>Kopā:</t>
  </si>
  <si>
    <t>Kontakta persona:</t>
  </si>
  <si>
    <t>E-pasts:</t>
  </si>
  <si>
    <t>Krautuves Nr.</t>
  </si>
  <si>
    <t>Krautuves koordinātas:</t>
  </si>
  <si>
    <r>
      <t>Krautuve pieejama jebkuros laika apstākļos.</t>
    </r>
    <r>
      <rPr>
        <b/>
        <sz val="12"/>
        <color indexed="30"/>
        <rFont val="Times New Roman"/>
        <family val="1"/>
        <charset val="186"/>
      </rPr>
      <t/>
    </r>
  </si>
  <si>
    <t>Pielikumā pievienota krautuves atrašanās vietas karte.</t>
  </si>
  <si>
    <t>Summa, EUR (5.aile x 6.aile)</t>
  </si>
  <si>
    <t>Visi tabulā minētie kokmateriāli ir FSC (100% FSC) un PEFC (100% PEFC Certified) sertificēti. Koksnes piegādes ķēdes FSC sertifikāts Nr. SCS-COC-007461, PEFC sertifikāts Nr. BMCERT-PEFC-COC-00171.</t>
  </si>
  <si>
    <t>Iesniedzot Piedāvājumu, Pretendents apliecina, ka:
-Pretendents pilnībā pieņem Izsoles noteikumus kā pamatu Izsolei un to Pretendentu noteikšanai, kuriem tiks piešķirtas tiesības noslēgt pirkuma līgumu ar SIA „Rīgas meži”, un atzīst, ka Izsoles noteikumi nav pretrunā ar Pretendenta vajadzībām un iespējām;
-Uz Pretendentu nav attiecināmi Izsoles noteikumos noteiktie Pretendentu izslēgšanas noteikumi;
-Pretendents ir iepazinies ar Izsoles noteikumiem un to pielikumos pievienotajiem dokumentiem (t.sk. pievienotā līguma nosacījumiem) un piekrīt tajos norādītajai kārtībai;                                                                                                                                                                                               -Pretendents ir iepazinies ar Izsoles piedāvājumu un  piekrīt 1.tabulā norādītajam apaļo kokmateriālu sortimentam un uzmērījumiem, un kokmateriālu kvalitātei dabā.</t>
  </si>
  <si>
    <t>KOKMATERIĀLU IZSNIEGŠANAS NOTEIKUMI
-Kokmateriālu izvešana no meža tiks atļauta tikai pēc līguma parakstīšanas un samaksas saņemšanas SIA „Rīgas meži” norēķinu  kontā 100% apmērā no izsolītā daudzuma.
-Gadījumā, ja izvešanas ceļi šķērso trešās personas īpašumā esošu zemes īpašumu, tad PIRCĒJA pienākums ir gūt īpašnieka atļauju par darbības veikšanu uz viņa zemes. PIRCĒJS sedz visus ar to saistītos izdevumus.
-Pēc Izsoles rezultātu paziņošanas pretenzijas par apaļo kokmateriālu apjomu un kvalitāti netiek pieņemtas.</t>
  </si>
  <si>
    <t>3,0 (+0,10)</t>
  </si>
  <si>
    <t>Sakarā ar to, ka kokmateriāliem iespējama dažāda kvalitāte, ieteicams pirms piedāvājuma iesniegšanas kokmateriālus apskatīt dabā. Kontaktpersona apskatei - Mežizstrādes meistars Austris Armans tel. 26337199.</t>
  </si>
  <si>
    <t>Izvešanas darbi jāveic līdz 30.04.2024.</t>
  </si>
  <si>
    <t xml:space="preserve">1. daļa Kokmateriālu sortimentu piedāvājums iegādei mežā pie ceļa 
Katrīnas mežniecības  64.,68.,72.,75. kvartālā
</t>
  </si>
  <si>
    <t>AA214</t>
  </si>
  <si>
    <t>https://maps.app.goo.gl/LA3V44ZwFmppCV4J8</t>
  </si>
  <si>
    <t>Apses zāģbaļķi</t>
  </si>
  <si>
    <t>24+</t>
  </si>
  <si>
    <t>Melnalkšņa zāģbaļķi</t>
  </si>
  <si>
    <r>
      <t xml:space="preserve">Izsole Nr: </t>
    </r>
    <r>
      <rPr>
        <b/>
        <sz val="11"/>
        <color indexed="8"/>
        <rFont val="Times New Roman"/>
        <family val="1"/>
        <charset val="186"/>
      </rPr>
      <t>800-2024-019</t>
    </r>
  </si>
  <si>
    <r>
      <t xml:space="preserve">Piedāvājums jāiesniedz elektroniski līdz 2024.gada 4. martam, plkst. 10:00, nosūtot piedāvājumu uz e-pastu: izsoles@rigasmezi.lv    </t>
    </r>
    <r>
      <rPr>
        <b/>
        <sz val="11"/>
        <color rgb="FFFF0000"/>
        <rFont val="Times New Roman"/>
        <family val="1"/>
        <charset val="186"/>
      </rPr>
      <t>AR</t>
    </r>
    <r>
      <rPr>
        <sz val="11"/>
        <rFont val="Times New Roman"/>
        <family val="1"/>
        <charset val="186"/>
      </rPr>
      <t xml:space="preserve"> </t>
    </r>
    <r>
      <rPr>
        <b/>
        <sz val="11"/>
        <color rgb="FFFF0000"/>
        <rFont val="Times New Roman"/>
        <family val="1"/>
        <charset val="186"/>
      </rPr>
      <t>NORĀDI (TĒMA VAI SUBJECT) PIETEIKUMS IZSOLĒ NR. 800-2024-019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</si>
</sst>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
  </numFmts>
  <fonts count="16" x14ac:knownFonts="1">
    <font>
      <sz val="11"/>
      <color theme="1"/>
      <name val="Calibri"/>
      <family val="2"/>
      <charset val="186"/>
      <scheme val="minor"/>
    </font>
    <font>
      <b/>
      <sz val="12"/>
      <color indexed="8"/>
      <name val="Times New Roman"/>
      <family val="1"/>
      <charset val="186"/>
    </font>
    <font>
      <b/>
      <vertAlign val="superscript"/>
      <sz val="12"/>
      <color indexed="8"/>
      <name val="Times New Roman"/>
      <family val="1"/>
      <charset val="186"/>
    </font>
    <font>
      <b/>
      <sz val="11"/>
      <color indexed="8"/>
      <name val="Times New Roman"/>
      <family val="1"/>
      <charset val="186"/>
    </font>
    <font>
      <sz val="11"/>
      <color indexed="8"/>
      <name val="Times New Roman"/>
      <family val="1"/>
      <charset val="186"/>
    </font>
    <font>
      <b/>
      <vertAlign val="superscript"/>
      <sz val="11"/>
      <color indexed="8"/>
      <name val="Times New Roman"/>
      <family val="1"/>
      <charset val="186"/>
    </font>
    <font>
      <b/>
      <sz val="14"/>
      <color indexed="8"/>
      <name val="Times New Roman"/>
      <family val="1"/>
      <charset val="186"/>
    </font>
    <font>
      <b/>
      <sz val="12"/>
      <color indexed="30"/>
      <name val="Times New Roman"/>
      <family val="1"/>
      <charset val="186"/>
    </font>
    <font>
      <u/>
      <sz val="11"/>
      <color theme="10"/>
      <name val="Calibri"/>
      <family val="2"/>
      <charset val="186"/>
      <scheme val="minor"/>
    </font>
    <font>
      <sz val="11"/>
      <color theme="1"/>
      <name val="Times New Roman"/>
      <family val="1"/>
      <charset val="186"/>
    </font>
    <font>
      <sz val="12"/>
      <color theme="1"/>
      <name val="Times New Roman"/>
      <family val="1"/>
      <charset val="186"/>
    </font>
    <font>
      <b/>
      <sz val="11"/>
      <color rgb="FFFF0000"/>
      <name val="Times New Roman"/>
      <family val="1"/>
      <charset val="186"/>
    </font>
    <font>
      <b/>
      <sz val="12"/>
      <name val="Times New Roman"/>
      <family val="1"/>
      <charset val="186"/>
    </font>
    <font>
      <b/>
      <sz val="11"/>
      <name val="Times New Roman"/>
      <family val="1"/>
      <charset val="186"/>
    </font>
    <font>
      <sz val="11"/>
      <name val="Times New Roman"/>
      <family val="1"/>
      <charset val="186"/>
    </font>
    <font>
      <sz val="12"/>
      <name val="Times New Roman"/>
      <family val="1"/>
      <charset val="186"/>
    </font>
  </fonts>
  <fills count="4">
    <fill>
      <patternFill patternType="none"/>
    </fill>
    <fill>
      <patternFill patternType="gray125"/>
    </fill>
    <fill>
      <patternFill patternType="solid">
        <fgColor indexed="55"/>
        <bgColor indexed="64"/>
      </patternFill>
    </fill>
    <fill>
      <patternFill patternType="solid">
        <fgColor theme="0"/>
        <bgColor indexed="64"/>
      </patternFill>
    </fill>
  </fills>
  <borders count="16">
    <border>
      <left/>
      <right/>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right style="medium">
        <color indexed="64"/>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s>
  <cellStyleXfs count="2">
    <xf numFmtId="0" fontId="0" fillId="0" borderId="0"/>
    <xf numFmtId="0" fontId="8" fillId="0" borderId="0" applyNumberFormat="0" applyFill="0" applyBorder="0" applyAlignment="0" applyProtection="0"/>
  </cellStyleXfs>
  <cellXfs count="49">
    <xf numFmtId="0" fontId="0" fillId="0" borderId="0" xfId="0"/>
    <xf numFmtId="0" fontId="9" fillId="0" borderId="0" xfId="0" applyFont="1" applyAlignment="1">
      <alignment horizontal="center" vertical="top" wrapText="1"/>
    </xf>
    <xf numFmtId="0" fontId="9" fillId="2" borderId="1" xfId="0" applyFont="1" applyFill="1" applyBorder="1" applyAlignment="1">
      <alignment horizontal="center" vertical="center"/>
    </xf>
    <xf numFmtId="0" fontId="9" fillId="2" borderId="0" xfId="0" applyFont="1" applyFill="1" applyAlignment="1">
      <alignment horizontal="center" vertical="center"/>
    </xf>
    <xf numFmtId="0" fontId="3" fillId="2" borderId="0" xfId="0" applyFont="1" applyFill="1" applyAlignment="1">
      <alignment horizontal="center" vertical="center"/>
    </xf>
    <xf numFmtId="0" fontId="9" fillId="2" borderId="2" xfId="0" applyFont="1" applyFill="1" applyBorder="1" applyAlignment="1">
      <alignment horizontal="center" vertical="center"/>
    </xf>
    <xf numFmtId="0" fontId="3" fillId="0" borderId="3" xfId="0" applyFont="1" applyBorder="1"/>
    <xf numFmtId="0" fontId="1" fillId="0" borderId="4" xfId="0" applyFont="1" applyBorder="1" applyAlignment="1">
      <alignment horizontal="center" vertical="center" wrapText="1"/>
    </xf>
    <xf numFmtId="0" fontId="3" fillId="0" borderId="5" xfId="0" applyFont="1" applyBorder="1" applyAlignment="1">
      <alignment horizontal="center" vertical="center" wrapText="1"/>
    </xf>
    <xf numFmtId="0" fontId="1" fillId="0" borderId="5" xfId="0" applyFont="1" applyBorder="1" applyAlignment="1">
      <alignment horizontal="center" vertical="center" wrapText="1"/>
    </xf>
    <xf numFmtId="0" fontId="10" fillId="0" borderId="0" xfId="0" applyFont="1" applyAlignment="1">
      <alignment horizontal="right" vertical="top" wrapText="1"/>
    </xf>
    <xf numFmtId="0" fontId="1" fillId="0" borderId="7" xfId="0" applyFont="1" applyBorder="1" applyAlignment="1">
      <alignment horizontal="center" vertical="center" wrapText="1"/>
    </xf>
    <xf numFmtId="0" fontId="4" fillId="0" borderId="3" xfId="0" applyFont="1" applyBorder="1" applyAlignment="1">
      <alignment horizontal="center" vertical="center"/>
    </xf>
    <xf numFmtId="0" fontId="3" fillId="0" borderId="8" xfId="0" applyFont="1" applyBorder="1"/>
    <xf numFmtId="49" fontId="4" fillId="0" borderId="3" xfId="0" applyNumberFormat="1" applyFont="1" applyBorder="1" applyAlignment="1">
      <alignment horizontal="center" vertical="center"/>
    </xf>
    <xf numFmtId="0" fontId="3" fillId="0" borderId="4" xfId="0" applyFont="1" applyBorder="1" applyAlignment="1">
      <alignment horizontal="center" vertical="center"/>
    </xf>
    <xf numFmtId="0" fontId="3" fillId="0" borderId="7"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2" fontId="4" fillId="0" borderId="3" xfId="0" applyNumberFormat="1" applyFont="1" applyBorder="1" applyAlignment="1">
      <alignment horizontal="center" vertical="center"/>
    </xf>
    <xf numFmtId="0" fontId="9" fillId="2" borderId="3" xfId="0" applyFont="1" applyFill="1" applyBorder="1" applyAlignment="1">
      <alignment horizontal="center" vertical="center"/>
    </xf>
    <xf numFmtId="0" fontId="6" fillId="0" borderId="3" xfId="0" applyFont="1" applyBorder="1" applyAlignment="1">
      <alignment horizontal="center" vertical="center"/>
    </xf>
    <xf numFmtId="2" fontId="9" fillId="0" borderId="3" xfId="0" applyNumberFormat="1" applyFont="1" applyBorder="1" applyAlignment="1">
      <alignment horizontal="center" vertical="center"/>
    </xf>
    <xf numFmtId="2" fontId="6" fillId="0" borderId="3" xfId="0" applyNumberFormat="1" applyFont="1" applyBorder="1" applyAlignment="1">
      <alignment horizontal="center" vertical="center"/>
    </xf>
    <xf numFmtId="164" fontId="4" fillId="0" borderId="3" xfId="0" applyNumberFormat="1" applyFont="1" applyBorder="1" applyAlignment="1">
      <alignment horizontal="center" vertical="center"/>
    </xf>
    <xf numFmtId="2" fontId="1" fillId="0" borderId="9" xfId="0" applyNumberFormat="1" applyFont="1" applyBorder="1" applyAlignment="1">
      <alignment horizontal="center" vertical="center"/>
    </xf>
    <xf numFmtId="0" fontId="4" fillId="3" borderId="3" xfId="0" applyFont="1" applyFill="1" applyBorder="1" applyAlignment="1">
      <alignment horizontal="center" vertical="center"/>
    </xf>
    <xf numFmtId="0" fontId="12" fillId="0" borderId="6" xfId="0" applyFont="1" applyBorder="1" applyAlignment="1">
      <alignment horizontal="center" vertical="center" wrapText="1"/>
    </xf>
    <xf numFmtId="165" fontId="4" fillId="0" borderId="3" xfId="0" applyNumberFormat="1" applyFont="1" applyBorder="1" applyAlignment="1">
      <alignment horizontal="center" vertical="center"/>
    </xf>
    <xf numFmtId="165" fontId="6" fillId="0" borderId="3" xfId="0" applyNumberFormat="1" applyFont="1" applyBorder="1" applyAlignment="1">
      <alignment horizontal="center" vertical="center"/>
    </xf>
    <xf numFmtId="0" fontId="3" fillId="0" borderId="8" xfId="0" applyFont="1" applyBorder="1" applyAlignment="1" applyProtection="1">
      <alignment horizontal="center"/>
      <protection locked="0"/>
    </xf>
    <xf numFmtId="0" fontId="3" fillId="0" borderId="11" xfId="0" applyFont="1" applyBorder="1" applyAlignment="1" applyProtection="1">
      <alignment horizontal="center"/>
      <protection locked="0"/>
    </xf>
    <xf numFmtId="0" fontId="3" fillId="0" borderId="12" xfId="0" applyFont="1" applyBorder="1" applyAlignment="1" applyProtection="1">
      <alignment horizontal="center"/>
      <protection locked="0"/>
    </xf>
    <xf numFmtId="0" fontId="9" fillId="0" borderId="13" xfId="0" applyFont="1" applyBorder="1" applyAlignment="1">
      <alignment horizontal="left" vertical="top" wrapText="1"/>
    </xf>
    <xf numFmtId="0" fontId="3" fillId="0" borderId="14" xfId="0" applyFont="1" applyBorder="1" applyAlignment="1">
      <alignment horizontal="right" vertical="center" wrapText="1"/>
    </xf>
    <xf numFmtId="0" fontId="3" fillId="0" borderId="10" xfId="0" applyFont="1" applyBorder="1" applyAlignment="1">
      <alignment horizontal="right" vertical="center" wrapText="1"/>
    </xf>
    <xf numFmtId="0" fontId="3" fillId="0" borderId="15" xfId="0" applyFont="1" applyBorder="1" applyAlignment="1">
      <alignment horizontal="right" vertical="center" wrapText="1"/>
    </xf>
    <xf numFmtId="0" fontId="15" fillId="3" borderId="8" xfId="0" applyFont="1" applyFill="1" applyBorder="1" applyAlignment="1">
      <alignment horizontal="left" vertical="center" wrapText="1"/>
    </xf>
    <xf numFmtId="0" fontId="15" fillId="3" borderId="11" xfId="0" applyFont="1" applyFill="1" applyBorder="1" applyAlignment="1">
      <alignment horizontal="left" vertical="center" wrapText="1"/>
    </xf>
    <xf numFmtId="0" fontId="15" fillId="3" borderId="12" xfId="0" applyFont="1" applyFill="1" applyBorder="1" applyAlignment="1">
      <alignment horizontal="left" vertical="center" wrapText="1"/>
    </xf>
    <xf numFmtId="0" fontId="10" fillId="0" borderId="3" xfId="0" applyFont="1" applyBorder="1" applyAlignment="1">
      <alignment horizontal="left" vertical="center" wrapText="1"/>
    </xf>
    <xf numFmtId="0" fontId="3" fillId="0" borderId="10" xfId="0" applyFont="1" applyBorder="1" applyAlignment="1">
      <alignment horizontal="center" vertical="center" wrapText="1"/>
    </xf>
    <xf numFmtId="0" fontId="10" fillId="3" borderId="3" xfId="0" applyFont="1" applyFill="1" applyBorder="1" applyAlignment="1">
      <alignment vertical="center" wrapText="1"/>
    </xf>
    <xf numFmtId="0" fontId="10" fillId="3" borderId="3" xfId="0" applyFont="1" applyFill="1" applyBorder="1" applyAlignment="1">
      <alignment horizontal="left" vertical="center" wrapText="1"/>
    </xf>
    <xf numFmtId="0" fontId="14" fillId="3" borderId="3" xfId="0" applyFont="1" applyFill="1" applyBorder="1" applyAlignment="1">
      <alignment horizontal="left" vertical="center" wrapText="1"/>
    </xf>
    <xf numFmtId="0" fontId="14" fillId="0" borderId="3" xfId="0" applyFont="1" applyBorder="1" applyAlignment="1">
      <alignment horizontal="center" vertical="center" wrapText="1"/>
    </xf>
    <xf numFmtId="0" fontId="8" fillId="0" borderId="3" xfId="1" applyBorder="1" applyAlignment="1">
      <alignment horizontal="left" vertical="center" wrapText="1"/>
    </xf>
    <xf numFmtId="0" fontId="10" fillId="0" borderId="3" xfId="0" applyFont="1" applyBorder="1" applyAlignment="1">
      <alignment horizontal="left" vertical="center"/>
    </xf>
    <xf numFmtId="0" fontId="13" fillId="3" borderId="0" xfId="0" applyFont="1" applyFill="1" applyAlignment="1">
      <alignment horizontal="center" vertical="top" wrapText="1"/>
    </xf>
  </cellXfs>
  <cellStyles count="2">
    <cellStyle name="Hipersaite" xfId="1" builtinId="8"/>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maps.app.goo.gl/LA3V44ZwFmppCV4J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9D3EB7-F9CD-42B2-B142-469C5824C24C}">
  <dimension ref="A1:G27"/>
  <sheetViews>
    <sheetView tabSelected="1" workbookViewId="0">
      <selection activeCell="L24" sqref="L24"/>
    </sheetView>
  </sheetViews>
  <sheetFormatPr defaultRowHeight="14.4" x14ac:dyDescent="0.3"/>
  <cols>
    <col min="1" max="1" width="26.6640625" customWidth="1"/>
    <col min="2" max="2" width="13" customWidth="1"/>
    <col min="3" max="3" width="13.109375" customWidth="1"/>
    <col min="4" max="4" width="12.6640625" customWidth="1"/>
    <col min="5" max="5" width="14.109375" customWidth="1"/>
    <col min="6" max="6" width="13.88671875" customWidth="1"/>
    <col min="7" max="7" width="14.33203125" customWidth="1"/>
  </cols>
  <sheetData>
    <row r="1" spans="1:7" x14ac:dyDescent="0.3">
      <c r="A1" s="6" t="s">
        <v>1</v>
      </c>
      <c r="B1" s="30"/>
      <c r="C1" s="31"/>
      <c r="D1" s="31"/>
      <c r="E1" s="31"/>
      <c r="F1" s="31"/>
      <c r="G1" s="32"/>
    </row>
    <row r="2" spans="1:7" x14ac:dyDescent="0.3">
      <c r="A2" s="6" t="s">
        <v>2</v>
      </c>
      <c r="B2" s="30"/>
      <c r="C2" s="31"/>
      <c r="D2" s="31"/>
      <c r="E2" s="31"/>
      <c r="F2" s="31"/>
      <c r="G2" s="32"/>
    </row>
    <row r="3" spans="1:7" x14ac:dyDescent="0.3">
      <c r="A3" s="6" t="s">
        <v>3</v>
      </c>
      <c r="B3" s="30"/>
      <c r="C3" s="31"/>
      <c r="D3" s="31"/>
      <c r="E3" s="31"/>
      <c r="F3" s="31"/>
      <c r="G3" s="32"/>
    </row>
    <row r="4" spans="1:7" x14ac:dyDescent="0.3">
      <c r="A4" s="6" t="s">
        <v>4</v>
      </c>
      <c r="B4" s="30"/>
      <c r="C4" s="31"/>
      <c r="D4" s="31"/>
      <c r="E4" s="31"/>
      <c r="F4" s="31"/>
      <c r="G4" s="32"/>
    </row>
    <row r="5" spans="1:7" x14ac:dyDescent="0.3">
      <c r="A5" s="6" t="s">
        <v>5</v>
      </c>
      <c r="B5" s="30"/>
      <c r="C5" s="31"/>
      <c r="D5" s="31"/>
      <c r="E5" s="31"/>
      <c r="F5" s="31"/>
      <c r="G5" s="32"/>
    </row>
    <row r="6" spans="1:7" x14ac:dyDescent="0.3">
      <c r="A6" s="6" t="s">
        <v>14</v>
      </c>
      <c r="B6" s="30"/>
      <c r="C6" s="31"/>
      <c r="D6" s="31"/>
      <c r="E6" s="31"/>
      <c r="F6" s="31"/>
      <c r="G6" s="32"/>
    </row>
    <row r="7" spans="1:7" x14ac:dyDescent="0.3">
      <c r="A7" s="6" t="s">
        <v>6</v>
      </c>
      <c r="B7" s="30"/>
      <c r="C7" s="31"/>
      <c r="D7" s="31"/>
      <c r="E7" s="31"/>
      <c r="F7" s="31"/>
      <c r="G7" s="32"/>
    </row>
    <row r="8" spans="1:7" x14ac:dyDescent="0.3">
      <c r="A8" s="13" t="s">
        <v>15</v>
      </c>
      <c r="B8" s="30"/>
      <c r="C8" s="31"/>
      <c r="D8" s="31"/>
      <c r="E8" s="31"/>
      <c r="F8" s="31"/>
      <c r="G8" s="32"/>
    </row>
    <row r="9" spans="1:7" ht="32.25" customHeight="1" x14ac:dyDescent="0.3">
      <c r="A9" s="48" t="s">
        <v>27</v>
      </c>
      <c r="B9" s="48"/>
      <c r="C9" s="48"/>
      <c r="D9" s="48"/>
      <c r="E9" s="48"/>
      <c r="F9" s="48"/>
      <c r="G9" s="48"/>
    </row>
    <row r="10" spans="1:7" ht="16.2" thickBot="1" x14ac:dyDescent="0.35">
      <c r="A10" s="33" t="s">
        <v>33</v>
      </c>
      <c r="B10" s="33"/>
      <c r="C10" s="33"/>
      <c r="D10" s="1"/>
      <c r="E10" s="1"/>
      <c r="G10" s="10" t="s">
        <v>0</v>
      </c>
    </row>
    <row r="11" spans="1:7" ht="49.8" thickBot="1" x14ac:dyDescent="0.35">
      <c r="A11" s="7" t="s">
        <v>7</v>
      </c>
      <c r="B11" s="11" t="s">
        <v>16</v>
      </c>
      <c r="C11" s="8" t="s">
        <v>12</v>
      </c>
      <c r="D11" s="8" t="s">
        <v>8</v>
      </c>
      <c r="E11" s="8" t="s">
        <v>9</v>
      </c>
      <c r="F11" s="9" t="s">
        <v>10</v>
      </c>
      <c r="G11" s="27" t="s">
        <v>20</v>
      </c>
    </row>
    <row r="12" spans="1:7" x14ac:dyDescent="0.3">
      <c r="A12" s="15">
        <v>1</v>
      </c>
      <c r="B12" s="16">
        <v>2</v>
      </c>
      <c r="C12" s="17">
        <v>3</v>
      </c>
      <c r="D12" s="17">
        <v>4</v>
      </c>
      <c r="E12" s="17">
        <v>5</v>
      </c>
      <c r="F12" s="17">
        <v>6</v>
      </c>
      <c r="G12" s="18">
        <v>7</v>
      </c>
    </row>
    <row r="13" spans="1:7" x14ac:dyDescent="0.3">
      <c r="A13" s="26" t="s">
        <v>30</v>
      </c>
      <c r="B13" s="12" t="s">
        <v>28</v>
      </c>
      <c r="C13" s="14" t="s">
        <v>31</v>
      </c>
      <c r="D13" s="24" t="s">
        <v>24</v>
      </c>
      <c r="E13" s="28">
        <v>65.534000000000006</v>
      </c>
      <c r="F13" s="19"/>
      <c r="G13" s="19">
        <f>ROUND(E13*F13,2)</f>
        <v>0</v>
      </c>
    </row>
    <row r="14" spans="1:7" x14ac:dyDescent="0.3">
      <c r="A14" s="26" t="s">
        <v>32</v>
      </c>
      <c r="B14" s="12" t="s">
        <v>28</v>
      </c>
      <c r="C14" s="14" t="s">
        <v>31</v>
      </c>
      <c r="D14" s="24" t="s">
        <v>24</v>
      </c>
      <c r="E14" s="28">
        <v>16.986999999999998</v>
      </c>
      <c r="F14" s="19"/>
      <c r="G14" s="19">
        <f>ROUND(E14*F14,2)</f>
        <v>0</v>
      </c>
    </row>
    <row r="15" spans="1:7" ht="17.399999999999999" x14ac:dyDescent="0.3">
      <c r="A15" s="20"/>
      <c r="B15" s="20"/>
      <c r="C15" s="20"/>
      <c r="D15" s="21" t="s">
        <v>13</v>
      </c>
      <c r="E15" s="29">
        <f>SUM(E13:E14)</f>
        <v>82.521000000000001</v>
      </c>
      <c r="F15" s="22"/>
      <c r="G15" s="23">
        <f>SUM(G13:G14)</f>
        <v>0</v>
      </c>
    </row>
    <row r="16" spans="1:7" x14ac:dyDescent="0.3">
      <c r="A16" s="2"/>
      <c r="B16" s="3"/>
      <c r="C16" s="3"/>
      <c r="D16" s="3"/>
      <c r="E16" s="4"/>
      <c r="F16" s="3"/>
      <c r="G16" s="5"/>
    </row>
    <row r="17" spans="1:7" ht="39" customHeight="1" x14ac:dyDescent="0.3">
      <c r="A17" s="34" t="s">
        <v>11</v>
      </c>
      <c r="B17" s="35"/>
      <c r="C17" s="35"/>
      <c r="D17" s="35"/>
      <c r="E17" s="35"/>
      <c r="F17" s="36"/>
      <c r="G17" s="25">
        <f>ROUND(G15/E15,2)</f>
        <v>0</v>
      </c>
    </row>
    <row r="18" spans="1:7" ht="15.6" customHeight="1" x14ac:dyDescent="0.3">
      <c r="A18" s="41"/>
      <c r="B18" s="41"/>
      <c r="C18" s="41"/>
      <c r="D18" s="41"/>
      <c r="E18" s="41"/>
      <c r="F18" s="41"/>
      <c r="G18" s="41"/>
    </row>
    <row r="19" spans="1:7" ht="37.5" customHeight="1" x14ac:dyDescent="0.3">
      <c r="A19" s="44" t="s">
        <v>21</v>
      </c>
      <c r="B19" s="44"/>
      <c r="C19" s="44"/>
      <c r="D19" s="44"/>
      <c r="E19" s="44"/>
      <c r="F19" s="44"/>
      <c r="G19" s="44"/>
    </row>
    <row r="20" spans="1:7" ht="36.75" customHeight="1" x14ac:dyDescent="0.3">
      <c r="A20" s="43" t="s">
        <v>25</v>
      </c>
      <c r="B20" s="43"/>
      <c r="C20" s="43"/>
      <c r="D20" s="43"/>
      <c r="E20" s="43"/>
      <c r="F20" s="43"/>
      <c r="G20" s="43"/>
    </row>
    <row r="21" spans="1:7" ht="22.95" customHeight="1" x14ac:dyDescent="0.3">
      <c r="A21" s="43" t="s">
        <v>26</v>
      </c>
      <c r="B21" s="43"/>
      <c r="C21" s="43"/>
      <c r="D21" s="43"/>
      <c r="E21" s="43"/>
      <c r="F21" s="43"/>
      <c r="G21" s="43"/>
    </row>
    <row r="22" spans="1:7" ht="21.75" customHeight="1" x14ac:dyDescent="0.3">
      <c r="A22" s="42" t="s">
        <v>18</v>
      </c>
      <c r="B22" s="42"/>
      <c r="C22" s="42"/>
      <c r="D22" s="42"/>
      <c r="E22" s="42"/>
      <c r="F22" s="42"/>
      <c r="G22" s="42"/>
    </row>
    <row r="23" spans="1:7" ht="142.94999999999999" customHeight="1" x14ac:dyDescent="0.3">
      <c r="A23" s="37" t="s">
        <v>22</v>
      </c>
      <c r="B23" s="38"/>
      <c r="C23" s="38"/>
      <c r="D23" s="38"/>
      <c r="E23" s="38"/>
      <c r="F23" s="38"/>
      <c r="G23" s="39"/>
    </row>
    <row r="24" spans="1:7" ht="114.75" customHeight="1" x14ac:dyDescent="0.3">
      <c r="A24" s="37" t="s">
        <v>23</v>
      </c>
      <c r="B24" s="38"/>
      <c r="C24" s="38"/>
      <c r="D24" s="38"/>
      <c r="E24" s="38"/>
      <c r="F24" s="38"/>
      <c r="G24" s="39"/>
    </row>
    <row r="25" spans="1:7" ht="19.2" customHeight="1" x14ac:dyDescent="0.3">
      <c r="A25" s="40" t="s">
        <v>17</v>
      </c>
      <c r="B25" s="40"/>
      <c r="C25" s="46" t="s">
        <v>29</v>
      </c>
      <c r="D25" s="40"/>
      <c r="E25" s="40"/>
      <c r="F25" s="40"/>
      <c r="G25" s="40"/>
    </row>
    <row r="26" spans="1:7" ht="23.4" customHeight="1" x14ac:dyDescent="0.3">
      <c r="A26" s="47" t="s">
        <v>19</v>
      </c>
      <c r="B26" s="47"/>
      <c r="C26" s="47"/>
      <c r="D26" s="47"/>
      <c r="E26" s="47"/>
      <c r="F26" s="47"/>
      <c r="G26" s="47"/>
    </row>
    <row r="27" spans="1:7" ht="49.5" customHeight="1" x14ac:dyDescent="0.3">
      <c r="A27" s="45" t="s">
        <v>34</v>
      </c>
      <c r="B27" s="45"/>
      <c r="C27" s="45"/>
      <c r="D27" s="45"/>
      <c r="E27" s="45"/>
      <c r="F27" s="45"/>
      <c r="G27" s="45"/>
    </row>
  </sheetData>
  <mergeCells count="22">
    <mergeCell ref="A25:B25"/>
    <mergeCell ref="C25:G25"/>
    <mergeCell ref="A26:G26"/>
    <mergeCell ref="A27:G27"/>
    <mergeCell ref="A19:G19"/>
    <mergeCell ref="A20:G20"/>
    <mergeCell ref="A21:G21"/>
    <mergeCell ref="A22:G22"/>
    <mergeCell ref="A23:G23"/>
    <mergeCell ref="A24:G24"/>
    <mergeCell ref="A18:G18"/>
    <mergeCell ref="B1:G1"/>
    <mergeCell ref="B2:G2"/>
    <mergeCell ref="B3:G3"/>
    <mergeCell ref="B4:G4"/>
    <mergeCell ref="B5:G5"/>
    <mergeCell ref="B6:G6"/>
    <mergeCell ref="B7:G7"/>
    <mergeCell ref="B8:G8"/>
    <mergeCell ref="A9:G9"/>
    <mergeCell ref="A10:C10"/>
    <mergeCell ref="A17:F17"/>
  </mergeCells>
  <hyperlinks>
    <hyperlink ref="C25" r:id="rId1" xr:uid="{1280048E-30BB-4F3D-8D7B-C7C62FEEE941}"/>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s" ma:contentTypeID="0x010100694D92126D51624792C2E181FD49E81E" ma:contentTypeVersion="11" ma:contentTypeDescription="Izveidot jaunu dokumentu." ma:contentTypeScope="" ma:versionID="1eb1af614109b614ba829d6573867bb6">
  <xsd:schema xmlns:xsd="http://www.w3.org/2001/XMLSchema" xmlns:xs="http://www.w3.org/2001/XMLSchema" xmlns:p="http://schemas.microsoft.com/office/2006/metadata/properties" xmlns:ns2="8305d82a-f9ac-4712-8cc0-cbe96847d198" xmlns:ns3="235cbb84-6815-4917-a0e0-52e8391a86c1" targetNamespace="http://schemas.microsoft.com/office/2006/metadata/properties" ma:root="true" ma:fieldsID="5e592e54212211531125fb58264f7c1c" ns2:_="" ns3:_="">
    <xsd:import namespace="8305d82a-f9ac-4712-8cc0-cbe96847d198"/>
    <xsd:import namespace="235cbb84-6815-4917-a0e0-52e8391a86c1"/>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05d82a-f9ac-4712-8cc0-cbe96847d19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Attēlu atzīmes" ma:readOnly="false" ma:fieldId="{5cf76f15-5ced-4ddc-b409-7134ff3c332f}" ma:taxonomyMulti="true" ma:sspId="e7efcc7c-66fb-40f8-bf39-b0b825abfbb5"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35cbb84-6815-4917-a0e0-52e8391a86c1"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9b7e1f83-5d92-4710-88e9-ad0e96cef79f}" ma:internalName="TaxCatchAll" ma:showField="CatchAllData" ma:web="235cbb84-6815-4917-a0e0-52e8391a86c1">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Koplietots ar: detalizēt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305d82a-f9ac-4712-8cc0-cbe96847d198">
      <Terms xmlns="http://schemas.microsoft.com/office/infopath/2007/PartnerControls"/>
    </lcf76f155ced4ddcb4097134ff3c332f>
    <TaxCatchAll xmlns="235cbb84-6815-4917-a0e0-52e8391a86c1" xsi:nil="true"/>
  </documentManagement>
</p:properties>
</file>

<file path=customXml/itemProps1.xml><?xml version="1.0" encoding="utf-8"?>
<ds:datastoreItem xmlns:ds="http://schemas.openxmlformats.org/officeDocument/2006/customXml" ds:itemID="{B0850C26-E0FC-44D4-AF89-7A516C49477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05d82a-f9ac-4712-8cc0-cbe96847d198"/>
    <ds:schemaRef ds:uri="235cbb84-6815-4917-a0e0-52e8391a86c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A71AB50-6A7C-42F4-A822-8591DBE20FA6}">
  <ds:schemaRefs>
    <ds:schemaRef ds:uri="http://schemas.microsoft.com/sharepoint/v3/contenttype/forms"/>
  </ds:schemaRefs>
</ds:datastoreItem>
</file>

<file path=customXml/itemProps3.xml><?xml version="1.0" encoding="utf-8"?>
<ds:datastoreItem xmlns:ds="http://schemas.openxmlformats.org/officeDocument/2006/customXml" ds:itemID="{C5AF9602-6B18-443D-9332-08D574E9B9F7}">
  <ds:schemaRefs>
    <ds:schemaRef ds:uri="http://schemas.microsoft.com/office/2006/metadata/properties"/>
    <ds:schemaRef ds:uri="http://schemas.microsoft.com/office/infopath/2007/PartnerControls"/>
    <ds:schemaRef ds:uri="8305d82a-f9ac-4712-8cc0-cbe96847d198"/>
    <ds:schemaRef ds:uri="235cbb84-6815-4917-a0e0-52e8391a86c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1.daļa A, M Zb</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Mārtiņš Ģērmanis</dc:creator>
  <cp:lastModifiedBy>Vilnis Kronbergs</cp:lastModifiedBy>
  <cp:lastPrinted>2021-09-23T09:52:46Z</cp:lastPrinted>
  <dcterms:created xsi:type="dcterms:W3CDTF">2014-04-04T17:29:20Z</dcterms:created>
  <dcterms:modified xsi:type="dcterms:W3CDTF">2024-02-28T09:03:22Z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0x010100694D92126D51624792C2E181FD49E81E</vt:lpwstr>
  </property>
</Properties>
</file>