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7\"/>
    </mc:Choice>
  </mc:AlternateContent>
  <xr:revisionPtr revIDLastSave="0" documentId="13_ncr:1_{21BC3570-E5BC-43F5-A512-A51E39C72AC9}" xr6:coauthVersionLast="47" xr6:coauthVersionMax="47" xr10:uidLastSave="{00000000-0000-0000-0000-000000000000}"/>
  <bookViews>
    <workbookView xWindow="-108" yWindow="-108" windowWidth="23256" windowHeight="12456" tabRatio="783" xr2:uid="{00000000-000D-0000-FFFF-FFFF00000000}"/>
  </bookViews>
  <sheets>
    <sheet name="420-2024-037"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6" l="1"/>
  <c r="K14" i="6"/>
  <c r="K15" i="6"/>
  <c r="K16" i="6"/>
  <c r="K17" i="6"/>
  <c r="K18" i="6"/>
  <c r="K19" i="6"/>
  <c r="K20" i="6"/>
  <c r="K21" i="6"/>
  <c r="K22" i="6"/>
  <c r="K23" i="6"/>
  <c r="K24" i="6"/>
  <c r="K25" i="6"/>
  <c r="K26" i="6"/>
  <c r="K27" i="6"/>
  <c r="K28" i="6"/>
  <c r="K29" i="6"/>
  <c r="K30" i="6"/>
  <c r="K31" i="6"/>
  <c r="K32" i="6"/>
  <c r="K34" i="6"/>
  <c r="K35" i="6"/>
  <c r="K36" i="6"/>
  <c r="K13" i="6" l="1"/>
  <c r="K37" i="6" s="1"/>
  <c r="H37" i="6"/>
  <c r="K39" i="6" l="1"/>
</calcChain>
</file>

<file path=xl/sharedStrings.xml><?xml version="1.0" encoding="utf-8"?>
<sst xmlns="http://schemas.openxmlformats.org/spreadsheetml/2006/main" count="111" uniqueCount="41">
  <si>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</si>
  <si>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</si>
  <si>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</si>
  <si>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</si>
  <si>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</si>
  <si>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</si>
  <si>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</si>
  <si>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</si>
  <si>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</si>
  <si>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</si>
  <si>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</si>
  <si>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</si>
  <si>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</si>
  <si>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</si>
  <si>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</si>
  <si>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</si>
  <si>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</si>
  <si>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</si>
  <si>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</si>
  <si>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</si>
  <si>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</si>
  <si>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</si>
  <si>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</si>
  <si>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</si>
  <si>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</si>
  <si>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</si>
  <si>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</si>
  <si>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</si>
  <si>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3000-3600</t>
  </si>
  <si>
    <t>ABC</t>
  </si>
  <si>
    <t>E/P</t>
  </si>
  <si>
    <t>D</t>
  </si>
  <si>
    <t>E</t>
  </si>
  <si>
    <t>P</t>
  </si>
  <si>
    <t>ABCD</t>
  </si>
  <si>
    <t>2700-3600</t>
  </si>
  <si>
    <t>C</t>
  </si>
  <si>
    <t>Izsole: 420-2024-037</t>
  </si>
  <si>
    <t>Visa izsolītā zāģmateriāla apjoma izvešanas termiņš: 15.04.2024.</t>
  </si>
  <si>
    <r>
      <t xml:space="preserve">Piedāvājums jāiesniedz elektroniski līdz </t>
    </r>
    <r>
      <rPr>
        <b/>
        <u/>
        <sz val="11"/>
        <color indexed="8"/>
        <rFont val="Times New Roman"/>
        <family val="1"/>
        <charset val="186"/>
      </rPr>
      <t>2024. gada 18.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420-2024-037</t>
    </r>
  </si>
  <si>
    <t>Ēvelēti zāģmateriāli (dekings)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</si>
</sst>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2" fontId="3" fillId="0" borderId="9" xfId="1" applyNumberFormat="1" applyFont="1" applyBorder="1" applyAlignment="1">
      <alignment horizontal="center" vertical="center"/>
    </xf>
    <xf numFmtId="164" fontId="3" fillId="0" borderId="1" xfId="1" applyNumberFormat="1" applyFont="1" applyBorder="1" applyAlignment="1">
      <alignment horizontal="center" vertical="center"/>
    </xf>
    <xf numFmtId="1" fontId="3" fillId="0" borderId="1" xfId="1" applyNumberFormat="1" applyFont="1" applyBorder="1" applyAlignment="1">
      <alignment horizontal="center" vertical="center"/>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46"/>
  <sheetViews>
    <sheetView tabSelected="1" topLeftCell="A21" zoomScaleNormal="100" workbookViewId="0">
      <selection activeCell="A33" sqref="A33"/>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9" t="s">
        <v>0</v>
      </c>
      <c r="B1" s="39"/>
      <c r="C1" s="39"/>
      <c r="D1" s="39"/>
      <c r="E1" s="39"/>
      <c r="F1" s="57"/>
      <c r="G1" s="58"/>
      <c r="H1" s="58"/>
      <c r="I1" s="58"/>
      <c r="J1" s="58"/>
      <c r="K1" s="59"/>
    </row>
    <row r="2" spans="1:11" ht="16.2" x14ac:dyDescent="0.35">
      <c r="A2" s="39" t="s">
        <v>1</v>
      </c>
      <c r="B2" s="39"/>
      <c r="C2" s="39"/>
      <c r="D2" s="39"/>
      <c r="E2" s="39"/>
      <c r="F2" s="57"/>
      <c r="G2" s="58"/>
      <c r="H2" s="58"/>
      <c r="I2" s="58"/>
      <c r="J2" s="58"/>
      <c r="K2" s="59"/>
    </row>
    <row r="3" spans="1:11" ht="16.2" customHeight="1" x14ac:dyDescent="0.35">
      <c r="A3" s="39" t="s">
        <v>2</v>
      </c>
      <c r="B3" s="39"/>
      <c r="C3" s="39"/>
      <c r="D3" s="39"/>
      <c r="E3" s="39"/>
      <c r="F3" s="57"/>
      <c r="G3" s="58"/>
      <c r="H3" s="58"/>
      <c r="I3" s="58"/>
      <c r="J3" s="58"/>
      <c r="K3" s="59"/>
    </row>
    <row r="4" spans="1:11" ht="16.2" customHeight="1" x14ac:dyDescent="0.35">
      <c r="A4" s="39" t="s">
        <v>3</v>
      </c>
      <c r="B4" s="39"/>
      <c r="C4" s="39"/>
      <c r="D4" s="39"/>
      <c r="E4" s="39"/>
      <c r="F4" s="57"/>
      <c r="G4" s="58"/>
      <c r="H4" s="58"/>
      <c r="I4" s="58"/>
      <c r="J4" s="58"/>
      <c r="K4" s="59"/>
    </row>
    <row r="5" spans="1:11" ht="16.2" customHeight="1" x14ac:dyDescent="0.35">
      <c r="A5" s="39" t="s">
        <v>4</v>
      </c>
      <c r="B5" s="39"/>
      <c r="C5" s="39"/>
      <c r="D5" s="39"/>
      <c r="E5" s="39"/>
      <c r="F5" s="57"/>
      <c r="G5" s="58"/>
      <c r="H5" s="58"/>
      <c r="I5" s="58"/>
      <c r="J5" s="58"/>
      <c r="K5" s="59"/>
    </row>
    <row r="6" spans="1:11" ht="16.2" x14ac:dyDescent="0.35">
      <c r="A6" s="39" t="s">
        <v>5</v>
      </c>
      <c r="B6" s="39"/>
      <c r="C6" s="39"/>
      <c r="D6" s="39"/>
      <c r="E6" s="39"/>
      <c r="F6" s="57"/>
      <c r="G6" s="58"/>
      <c r="H6" s="58"/>
      <c r="I6" s="58"/>
      <c r="J6" s="58"/>
      <c r="K6" s="59"/>
    </row>
    <row r="7" spans="1:11" ht="16.2" x14ac:dyDescent="0.35">
      <c r="A7" s="39" t="s">
        <v>6</v>
      </c>
      <c r="B7" s="39"/>
      <c r="C7" s="39"/>
      <c r="D7" s="39"/>
      <c r="E7" s="39"/>
      <c r="F7" s="40"/>
      <c r="G7" s="41"/>
      <c r="H7" s="41"/>
      <c r="I7" s="41"/>
      <c r="J7" s="41"/>
      <c r="K7" s="42"/>
    </row>
    <row r="8" spans="1:11" ht="34.5" customHeight="1" x14ac:dyDescent="0.3">
      <c r="A8" s="43" t="s">
        <v>25</v>
      </c>
      <c r="B8" s="43"/>
      <c r="C8" s="43"/>
      <c r="D8" s="43"/>
      <c r="E8" s="43"/>
      <c r="F8" s="43"/>
      <c r="G8" s="43"/>
      <c r="H8" s="43"/>
      <c r="I8" s="43"/>
      <c r="J8" s="43"/>
      <c r="K8" s="43"/>
    </row>
    <row r="9" spans="1:11" ht="16.2" thickBot="1" x14ac:dyDescent="0.35">
      <c r="A9" s="2" t="s">
        <v>37</v>
      </c>
      <c r="B9" s="3"/>
      <c r="C9" s="3"/>
      <c r="D9" s="3"/>
      <c r="E9" s="3"/>
      <c r="F9" s="3"/>
      <c r="G9" s="3"/>
      <c r="H9" s="3"/>
      <c r="I9" s="3"/>
      <c r="J9" s="44" t="s">
        <v>7</v>
      </c>
      <c r="K9" s="44"/>
    </row>
    <row r="10" spans="1:11" ht="47.25" customHeight="1" thickBot="1" x14ac:dyDescent="0.35">
      <c r="A10" s="45" t="s">
        <v>8</v>
      </c>
      <c r="B10" s="46" t="s">
        <v>9</v>
      </c>
      <c r="C10" s="48" t="s">
        <v>10</v>
      </c>
      <c r="D10" s="49"/>
      <c r="E10" s="49"/>
      <c r="F10" s="50" t="s">
        <v>11</v>
      </c>
      <c r="G10" s="49" t="s">
        <v>12</v>
      </c>
      <c r="H10" s="50" t="s">
        <v>13</v>
      </c>
      <c r="I10" s="50" t="s">
        <v>23</v>
      </c>
      <c r="J10" s="53" t="s">
        <v>14</v>
      </c>
      <c r="K10" s="55" t="s">
        <v>15</v>
      </c>
    </row>
    <row r="11" spans="1:11" ht="19.5" customHeight="1" x14ac:dyDescent="0.3">
      <c r="A11" s="28"/>
      <c r="B11" s="47"/>
      <c r="C11" s="17" t="s">
        <v>16</v>
      </c>
      <c r="D11" s="17" t="s">
        <v>17</v>
      </c>
      <c r="E11" s="18" t="s">
        <v>18</v>
      </c>
      <c r="F11" s="51"/>
      <c r="G11" s="52"/>
      <c r="H11" s="51"/>
      <c r="I11" s="51"/>
      <c r="J11" s="54"/>
      <c r="K11" s="56"/>
    </row>
    <row r="12" spans="1:11" x14ac:dyDescent="0.3">
      <c r="A12" s="4">
        <v>1</v>
      </c>
      <c r="B12" s="5">
        <v>2</v>
      </c>
      <c r="C12" s="19">
        <v>3</v>
      </c>
      <c r="D12" s="19"/>
      <c r="E12" s="19"/>
      <c r="F12" s="5">
        <v>4</v>
      </c>
      <c r="G12" s="5">
        <v>5</v>
      </c>
      <c r="H12" s="5">
        <v>6</v>
      </c>
      <c r="I12" s="5"/>
      <c r="J12" s="5">
        <v>7</v>
      </c>
      <c r="K12" s="6">
        <v>8</v>
      </c>
    </row>
    <row r="13" spans="1:11" x14ac:dyDescent="0.3">
      <c r="A13" s="16" t="s">
        <v>27</v>
      </c>
      <c r="B13" s="7" t="s">
        <v>32</v>
      </c>
      <c r="C13" s="7">
        <v>16</v>
      </c>
      <c r="D13" s="7">
        <v>95</v>
      </c>
      <c r="E13" s="7">
        <v>3000</v>
      </c>
      <c r="F13" s="7" t="s">
        <v>31</v>
      </c>
      <c r="G13" s="7">
        <v>18</v>
      </c>
      <c r="H13" s="61">
        <v>1.9650000000000001</v>
      </c>
      <c r="I13" s="7">
        <v>20</v>
      </c>
      <c r="J13" s="7"/>
      <c r="K13" s="60">
        <f>J13*H13</f>
        <v>0</v>
      </c>
    </row>
    <row r="14" spans="1:11" x14ac:dyDescent="0.3">
      <c r="A14" s="16" t="s">
        <v>27</v>
      </c>
      <c r="B14" s="7" t="s">
        <v>33</v>
      </c>
      <c r="C14" s="7">
        <v>18</v>
      </c>
      <c r="D14" s="7">
        <v>100</v>
      </c>
      <c r="E14" s="7">
        <v>3000</v>
      </c>
      <c r="F14" s="7" t="s">
        <v>31</v>
      </c>
      <c r="G14" s="7">
        <v>18</v>
      </c>
      <c r="H14" s="61">
        <v>0.11899999999999999</v>
      </c>
      <c r="I14" s="7">
        <v>20</v>
      </c>
      <c r="J14" s="7"/>
      <c r="K14" s="60">
        <f t="shared" ref="K14:K36" si="0">J14*H14</f>
        <v>0</v>
      </c>
    </row>
    <row r="15" spans="1:11" x14ac:dyDescent="0.3">
      <c r="A15" s="16" t="s">
        <v>27</v>
      </c>
      <c r="B15" s="7" t="s">
        <v>33</v>
      </c>
      <c r="C15" s="7">
        <v>19</v>
      </c>
      <c r="D15" s="7">
        <v>100</v>
      </c>
      <c r="E15" s="7">
        <v>3600</v>
      </c>
      <c r="F15" s="7" t="s">
        <v>31</v>
      </c>
      <c r="G15" s="7">
        <v>18</v>
      </c>
      <c r="H15" s="61">
        <v>11.512</v>
      </c>
      <c r="I15" s="7">
        <v>20</v>
      </c>
      <c r="J15" s="7"/>
      <c r="K15" s="60">
        <f t="shared" si="0"/>
        <v>0</v>
      </c>
    </row>
    <row r="16" spans="1:11" x14ac:dyDescent="0.3">
      <c r="A16" s="16" t="s">
        <v>27</v>
      </c>
      <c r="B16" s="7" t="s">
        <v>33</v>
      </c>
      <c r="C16" s="7">
        <v>19</v>
      </c>
      <c r="D16" s="7">
        <v>100</v>
      </c>
      <c r="E16" s="7">
        <v>2700</v>
      </c>
      <c r="F16" s="7" t="s">
        <v>34</v>
      </c>
      <c r="G16" s="7">
        <v>18</v>
      </c>
      <c r="H16" s="61">
        <v>0.13300000000000001</v>
      </c>
      <c r="I16" s="7">
        <v>20</v>
      </c>
      <c r="J16" s="7"/>
      <c r="K16" s="60">
        <f t="shared" si="0"/>
        <v>0</v>
      </c>
    </row>
    <row r="17" spans="1:11" x14ac:dyDescent="0.3">
      <c r="A17" s="16" t="s">
        <v>27</v>
      </c>
      <c r="B17" s="7" t="s">
        <v>33</v>
      </c>
      <c r="C17" s="7">
        <v>22</v>
      </c>
      <c r="D17" s="7">
        <v>100</v>
      </c>
      <c r="E17" s="7" t="s">
        <v>35</v>
      </c>
      <c r="F17" s="7" t="s">
        <v>31</v>
      </c>
      <c r="G17" s="7">
        <v>18</v>
      </c>
      <c r="H17" s="61">
        <v>3.544</v>
      </c>
      <c r="I17" s="7">
        <v>20</v>
      </c>
      <c r="J17" s="7"/>
      <c r="K17" s="60">
        <f t="shared" si="0"/>
        <v>0</v>
      </c>
    </row>
    <row r="18" spans="1:11" x14ac:dyDescent="0.3">
      <c r="A18" s="16" t="s">
        <v>27</v>
      </c>
      <c r="B18" s="7" t="s">
        <v>33</v>
      </c>
      <c r="C18" s="7">
        <v>23</v>
      </c>
      <c r="D18" s="7">
        <v>124</v>
      </c>
      <c r="E18" s="7">
        <v>2700</v>
      </c>
      <c r="F18" s="7" t="s">
        <v>29</v>
      </c>
      <c r="G18" s="7">
        <v>18</v>
      </c>
      <c r="H18" s="61">
        <v>0.2</v>
      </c>
      <c r="I18" s="7">
        <v>20</v>
      </c>
      <c r="J18" s="7"/>
      <c r="K18" s="60">
        <f t="shared" si="0"/>
        <v>0</v>
      </c>
    </row>
    <row r="19" spans="1:11" x14ac:dyDescent="0.3">
      <c r="A19" s="16" t="s">
        <v>27</v>
      </c>
      <c r="B19" s="7" t="s">
        <v>33</v>
      </c>
      <c r="C19" s="7">
        <v>23</v>
      </c>
      <c r="D19" s="7">
        <v>124</v>
      </c>
      <c r="E19" s="7" t="s">
        <v>28</v>
      </c>
      <c r="F19" s="7" t="s">
        <v>36</v>
      </c>
      <c r="G19" s="7">
        <v>18</v>
      </c>
      <c r="H19" s="61">
        <v>24.734000000000002</v>
      </c>
      <c r="I19" s="7">
        <v>20</v>
      </c>
      <c r="J19" s="7"/>
      <c r="K19" s="60">
        <f t="shared" si="0"/>
        <v>0</v>
      </c>
    </row>
    <row r="20" spans="1:11" x14ac:dyDescent="0.3">
      <c r="A20" s="16" t="s">
        <v>27</v>
      </c>
      <c r="B20" s="7" t="s">
        <v>33</v>
      </c>
      <c r="C20" s="7">
        <v>23</v>
      </c>
      <c r="D20" s="7">
        <v>124</v>
      </c>
      <c r="E20" s="7">
        <v>3600</v>
      </c>
      <c r="F20" s="7" t="s">
        <v>31</v>
      </c>
      <c r="G20" s="7">
        <v>18</v>
      </c>
      <c r="H20" s="61">
        <v>14.132</v>
      </c>
      <c r="I20" s="7">
        <v>20</v>
      </c>
      <c r="J20" s="7"/>
      <c r="K20" s="60">
        <f t="shared" si="0"/>
        <v>0</v>
      </c>
    </row>
    <row r="21" spans="1:11" x14ac:dyDescent="0.3">
      <c r="A21" s="16" t="s">
        <v>27</v>
      </c>
      <c r="B21" s="7" t="s">
        <v>33</v>
      </c>
      <c r="C21" s="7">
        <v>28</v>
      </c>
      <c r="D21" s="7">
        <v>144</v>
      </c>
      <c r="E21" s="7" t="s">
        <v>28</v>
      </c>
      <c r="F21" s="7" t="s">
        <v>36</v>
      </c>
      <c r="G21" s="7">
        <v>18</v>
      </c>
      <c r="H21" s="61">
        <v>21.954000000000001</v>
      </c>
      <c r="I21" s="7">
        <v>20</v>
      </c>
      <c r="J21" s="7"/>
      <c r="K21" s="60">
        <f t="shared" si="0"/>
        <v>0</v>
      </c>
    </row>
    <row r="22" spans="1:11" x14ac:dyDescent="0.3">
      <c r="A22" s="16" t="s">
        <v>27</v>
      </c>
      <c r="B22" s="7" t="s">
        <v>33</v>
      </c>
      <c r="C22" s="7">
        <v>28</v>
      </c>
      <c r="D22" s="7">
        <v>144</v>
      </c>
      <c r="E22" s="7">
        <v>3600</v>
      </c>
      <c r="F22" s="7" t="s">
        <v>31</v>
      </c>
      <c r="G22" s="7">
        <v>18</v>
      </c>
      <c r="H22" s="61">
        <v>14.635999999999999</v>
      </c>
      <c r="I22" s="7">
        <v>20</v>
      </c>
      <c r="J22" s="7"/>
      <c r="K22" s="60">
        <f t="shared" si="0"/>
        <v>0</v>
      </c>
    </row>
    <row r="23" spans="1:11" x14ac:dyDescent="0.3">
      <c r="A23" s="16" t="s">
        <v>27</v>
      </c>
      <c r="B23" s="7" t="s">
        <v>32</v>
      </c>
      <c r="C23" s="7">
        <v>30</v>
      </c>
      <c r="D23" s="7">
        <v>100</v>
      </c>
      <c r="E23" s="7">
        <v>3600</v>
      </c>
      <c r="F23" s="7" t="s">
        <v>36</v>
      </c>
      <c r="G23" s="7">
        <v>18</v>
      </c>
      <c r="H23" s="61">
        <v>3.8450000000000002</v>
      </c>
      <c r="I23" s="7">
        <v>20</v>
      </c>
      <c r="J23" s="7"/>
      <c r="K23" s="60">
        <f t="shared" si="0"/>
        <v>0</v>
      </c>
    </row>
    <row r="24" spans="1:11" x14ac:dyDescent="0.3">
      <c r="A24" s="16" t="s">
        <v>27</v>
      </c>
      <c r="B24" s="7" t="s">
        <v>32</v>
      </c>
      <c r="C24" s="7">
        <v>32</v>
      </c>
      <c r="D24" s="7">
        <v>100</v>
      </c>
      <c r="E24" s="7" t="s">
        <v>28</v>
      </c>
      <c r="F24" s="7" t="s">
        <v>36</v>
      </c>
      <c r="G24" s="7">
        <v>18</v>
      </c>
      <c r="H24" s="61">
        <v>6.0039999999999996</v>
      </c>
      <c r="I24" s="7">
        <v>20</v>
      </c>
      <c r="J24" s="7"/>
      <c r="K24" s="60">
        <f t="shared" si="0"/>
        <v>0</v>
      </c>
    </row>
    <row r="25" spans="1:11" x14ac:dyDescent="0.3">
      <c r="A25" s="16" t="s">
        <v>27</v>
      </c>
      <c r="B25" s="7" t="s">
        <v>32</v>
      </c>
      <c r="C25" s="7">
        <v>34</v>
      </c>
      <c r="D25" s="7">
        <v>150</v>
      </c>
      <c r="E25" s="7" t="s">
        <v>28</v>
      </c>
      <c r="F25" s="7" t="s">
        <v>31</v>
      </c>
      <c r="G25" s="7">
        <v>18</v>
      </c>
      <c r="H25" s="61">
        <v>55.284999999999997</v>
      </c>
      <c r="I25" s="7">
        <v>20</v>
      </c>
      <c r="J25" s="7"/>
      <c r="K25" s="60">
        <f t="shared" si="0"/>
        <v>0</v>
      </c>
    </row>
    <row r="26" spans="1:11" x14ac:dyDescent="0.3">
      <c r="A26" s="16" t="s">
        <v>27</v>
      </c>
      <c r="B26" s="7" t="s">
        <v>32</v>
      </c>
      <c r="C26" s="7">
        <v>34</v>
      </c>
      <c r="D26" s="7">
        <v>150</v>
      </c>
      <c r="E26" s="7" t="s">
        <v>28</v>
      </c>
      <c r="F26" s="7" t="s">
        <v>36</v>
      </c>
      <c r="G26" s="7">
        <v>18</v>
      </c>
      <c r="H26" s="61">
        <v>4.9269999999999996</v>
      </c>
      <c r="I26" s="7">
        <v>20</v>
      </c>
      <c r="J26" s="7"/>
      <c r="K26" s="60">
        <f t="shared" si="0"/>
        <v>0</v>
      </c>
    </row>
    <row r="27" spans="1:11" x14ac:dyDescent="0.3">
      <c r="A27" s="16" t="s">
        <v>27</v>
      </c>
      <c r="B27" s="7" t="s">
        <v>33</v>
      </c>
      <c r="C27" s="7">
        <v>35</v>
      </c>
      <c r="D27" s="7">
        <v>84</v>
      </c>
      <c r="E27" s="7" t="s">
        <v>28</v>
      </c>
      <c r="F27" s="7" t="s">
        <v>31</v>
      </c>
      <c r="G27" s="7">
        <v>18</v>
      </c>
      <c r="H27" s="61">
        <v>5.7009999999999996</v>
      </c>
      <c r="I27" s="7">
        <v>20</v>
      </c>
      <c r="J27" s="7"/>
      <c r="K27" s="60">
        <f t="shared" si="0"/>
        <v>0</v>
      </c>
    </row>
    <row r="28" spans="1:11" x14ac:dyDescent="0.3">
      <c r="A28" s="16" t="s">
        <v>27</v>
      </c>
      <c r="B28" s="7" t="s">
        <v>33</v>
      </c>
      <c r="C28" s="7">
        <v>38</v>
      </c>
      <c r="D28" s="7">
        <v>80</v>
      </c>
      <c r="E28" s="7">
        <v>3600</v>
      </c>
      <c r="F28" s="7" t="s">
        <v>29</v>
      </c>
      <c r="G28" s="7">
        <v>18</v>
      </c>
      <c r="H28" s="61">
        <v>1.1160000000000001</v>
      </c>
      <c r="I28" s="7">
        <v>20</v>
      </c>
      <c r="J28" s="7"/>
      <c r="K28" s="60">
        <f t="shared" si="0"/>
        <v>0</v>
      </c>
    </row>
    <row r="29" spans="1:11" x14ac:dyDescent="0.3">
      <c r="A29" s="16" t="s">
        <v>27</v>
      </c>
      <c r="B29" s="7" t="s">
        <v>32</v>
      </c>
      <c r="C29" s="7">
        <v>38</v>
      </c>
      <c r="D29" s="7">
        <v>125</v>
      </c>
      <c r="E29" s="7">
        <v>3600</v>
      </c>
      <c r="F29" s="7" t="s">
        <v>29</v>
      </c>
      <c r="G29" s="7">
        <v>18</v>
      </c>
      <c r="H29" s="61">
        <v>3.694</v>
      </c>
      <c r="I29" s="7">
        <v>20</v>
      </c>
      <c r="J29" s="7"/>
      <c r="K29" s="60">
        <f t="shared" si="0"/>
        <v>0</v>
      </c>
    </row>
    <row r="30" spans="1:11" x14ac:dyDescent="0.3">
      <c r="A30" s="16" t="s">
        <v>27</v>
      </c>
      <c r="B30" s="7" t="s">
        <v>30</v>
      </c>
      <c r="C30" s="7">
        <v>40</v>
      </c>
      <c r="D30" s="7">
        <v>144</v>
      </c>
      <c r="E30" s="7">
        <v>3000</v>
      </c>
      <c r="F30" s="7" t="s">
        <v>36</v>
      </c>
      <c r="G30" s="7">
        <v>18</v>
      </c>
      <c r="H30" s="61">
        <v>30.24</v>
      </c>
      <c r="I30" s="7">
        <v>20</v>
      </c>
      <c r="J30" s="7"/>
      <c r="K30" s="60">
        <f t="shared" si="0"/>
        <v>0</v>
      </c>
    </row>
    <row r="31" spans="1:11" x14ac:dyDescent="0.3">
      <c r="A31" s="16" t="s">
        <v>27</v>
      </c>
      <c r="B31" s="7" t="s">
        <v>32</v>
      </c>
      <c r="C31" s="7">
        <v>40</v>
      </c>
      <c r="D31" s="7">
        <v>93</v>
      </c>
      <c r="E31" s="7">
        <v>2700</v>
      </c>
      <c r="F31" s="7" t="s">
        <v>36</v>
      </c>
      <c r="G31" s="7">
        <v>18</v>
      </c>
      <c r="H31" s="61">
        <v>0.06</v>
      </c>
      <c r="I31" s="7">
        <v>20</v>
      </c>
      <c r="J31" s="7"/>
      <c r="K31" s="60">
        <f t="shared" si="0"/>
        <v>0</v>
      </c>
    </row>
    <row r="32" spans="1:11" x14ac:dyDescent="0.3">
      <c r="A32" s="16" t="s">
        <v>27</v>
      </c>
      <c r="B32" s="7" t="s">
        <v>30</v>
      </c>
      <c r="C32" s="7">
        <v>40</v>
      </c>
      <c r="D32" s="7">
        <v>144</v>
      </c>
      <c r="E32" s="7">
        <v>3600</v>
      </c>
      <c r="F32" s="7" t="s">
        <v>31</v>
      </c>
      <c r="G32" s="7">
        <v>18</v>
      </c>
      <c r="H32" s="61">
        <v>14.516999999999999</v>
      </c>
      <c r="I32" s="7">
        <v>20</v>
      </c>
      <c r="J32" s="7"/>
      <c r="K32" s="60">
        <f t="shared" si="0"/>
        <v>0</v>
      </c>
    </row>
    <row r="33" spans="1:24" x14ac:dyDescent="0.3">
      <c r="A33" s="16" t="s">
        <v>27</v>
      </c>
      <c r="B33" s="7" t="s">
        <v>33</v>
      </c>
      <c r="C33" s="7">
        <v>44</v>
      </c>
      <c r="D33" s="7">
        <v>125</v>
      </c>
      <c r="E33" s="7" t="s">
        <v>28</v>
      </c>
      <c r="F33" s="7" t="s">
        <v>31</v>
      </c>
      <c r="G33" s="7">
        <v>18</v>
      </c>
      <c r="H33" s="61">
        <v>0.85</v>
      </c>
      <c r="I33" s="7">
        <v>20</v>
      </c>
      <c r="J33" s="7"/>
      <c r="K33" s="60">
        <f t="shared" ref="K33" si="1">J33*H33</f>
        <v>0</v>
      </c>
    </row>
    <row r="34" spans="1:24" x14ac:dyDescent="0.3">
      <c r="A34" s="16" t="s">
        <v>40</v>
      </c>
      <c r="B34" s="7" t="s">
        <v>33</v>
      </c>
      <c r="C34" s="7">
        <v>15</v>
      </c>
      <c r="D34" s="7">
        <v>95</v>
      </c>
      <c r="E34" s="7">
        <v>3600</v>
      </c>
      <c r="F34" s="7" t="s">
        <v>36</v>
      </c>
      <c r="G34" s="7">
        <v>18</v>
      </c>
      <c r="H34" s="61">
        <v>0.35399999999999998</v>
      </c>
      <c r="I34" s="7">
        <v>20</v>
      </c>
      <c r="J34" s="7"/>
      <c r="K34" s="60">
        <f t="shared" si="0"/>
        <v>0</v>
      </c>
    </row>
    <row r="35" spans="1:24" x14ac:dyDescent="0.3">
      <c r="A35" s="16" t="s">
        <v>40</v>
      </c>
      <c r="B35" s="7" t="s">
        <v>33</v>
      </c>
      <c r="C35" s="7">
        <v>15</v>
      </c>
      <c r="D35" s="7">
        <v>95</v>
      </c>
      <c r="E35" s="7" t="s">
        <v>28</v>
      </c>
      <c r="F35" s="7" t="s">
        <v>29</v>
      </c>
      <c r="G35" s="7">
        <v>18</v>
      </c>
      <c r="H35" s="61">
        <v>2.1179999999999999</v>
      </c>
      <c r="I35" s="7">
        <v>20</v>
      </c>
      <c r="J35" s="7"/>
      <c r="K35" s="60">
        <f t="shared" si="0"/>
        <v>0</v>
      </c>
    </row>
    <row r="36" spans="1:24" x14ac:dyDescent="0.3">
      <c r="A36" s="16" t="s">
        <v>40</v>
      </c>
      <c r="B36" s="7" t="s">
        <v>33</v>
      </c>
      <c r="C36" s="7">
        <v>25</v>
      </c>
      <c r="D36" s="7">
        <v>140</v>
      </c>
      <c r="E36" s="7">
        <v>3600</v>
      </c>
      <c r="F36" s="7" t="s">
        <v>36</v>
      </c>
      <c r="G36" s="7">
        <v>18</v>
      </c>
      <c r="H36" s="61">
        <v>7.4089999999999998</v>
      </c>
      <c r="I36" s="7">
        <v>20</v>
      </c>
      <c r="J36" s="62"/>
      <c r="K36" s="60">
        <f t="shared" si="0"/>
        <v>0</v>
      </c>
    </row>
    <row r="37" spans="1:24" x14ac:dyDescent="0.3">
      <c r="A37" s="20"/>
      <c r="B37" s="21"/>
      <c r="C37" s="21"/>
      <c r="D37" s="21"/>
      <c r="E37" s="21"/>
      <c r="F37" s="19" t="s">
        <v>19</v>
      </c>
      <c r="G37" s="19"/>
      <c r="H37" s="8">
        <f>SUM(H13:H36)</f>
        <v>229.04899999999998</v>
      </c>
      <c r="I37" s="9"/>
      <c r="J37" s="7"/>
      <c r="K37" s="10">
        <f>SUM(K13:K36)</f>
        <v>0</v>
      </c>
    </row>
    <row r="38" spans="1:24" ht="16.2" thickBot="1" x14ac:dyDescent="0.35">
      <c r="A38" s="22"/>
      <c r="B38" s="23"/>
      <c r="C38" s="23"/>
      <c r="D38" s="23"/>
      <c r="E38" s="23"/>
      <c r="F38" s="12"/>
      <c r="G38" s="12"/>
      <c r="H38" s="11"/>
      <c r="I38" s="11"/>
      <c r="J38" s="11"/>
      <c r="K38" s="13"/>
    </row>
    <row r="39" spans="1:24" ht="37.5" customHeight="1" x14ac:dyDescent="0.3">
      <c r="A39" s="28" t="s">
        <v>20</v>
      </c>
      <c r="B39" s="29"/>
      <c r="C39" s="29"/>
      <c r="D39" s="29"/>
      <c r="E39" s="29"/>
      <c r="F39" s="29"/>
      <c r="G39" s="29"/>
      <c r="H39" s="29"/>
      <c r="I39" s="29"/>
      <c r="J39" s="29"/>
      <c r="K39" s="14">
        <f>ROUND(K37/H37,2)</f>
        <v>0</v>
      </c>
    </row>
    <row r="40" spans="1:24" ht="15.75" customHeight="1" x14ac:dyDescent="0.3">
      <c r="A40" s="30"/>
      <c r="B40" s="30"/>
      <c r="C40" s="30"/>
      <c r="D40" s="30"/>
      <c r="E40" s="30"/>
      <c r="F40" s="30"/>
      <c r="G40" s="30"/>
      <c r="H40" s="30"/>
      <c r="I40" s="30"/>
      <c r="J40" s="30"/>
      <c r="K40" s="30"/>
    </row>
    <row r="41" spans="1:24" ht="21" customHeight="1" x14ac:dyDescent="0.3">
      <c r="A41" s="31" t="s">
        <v>38</v>
      </c>
      <c r="B41" s="31"/>
      <c r="C41" s="31"/>
      <c r="D41" s="31"/>
      <c r="E41" s="31"/>
      <c r="F41" s="31"/>
      <c r="G41" s="31"/>
      <c r="H41" s="31"/>
      <c r="I41" s="31"/>
      <c r="J41" s="31"/>
      <c r="K41" s="31"/>
    </row>
    <row r="42" spans="1:24" ht="33.75" customHeight="1" x14ac:dyDescent="0.3">
      <c r="A42" s="32" t="s">
        <v>26</v>
      </c>
      <c r="B42" s="32"/>
      <c r="C42" s="32"/>
      <c r="D42" s="32"/>
      <c r="E42" s="32"/>
      <c r="F42" s="32"/>
      <c r="G42" s="32"/>
      <c r="H42" s="32"/>
      <c r="I42" s="32"/>
      <c r="J42" s="32"/>
      <c r="K42" s="32"/>
      <c r="L42" s="15"/>
      <c r="M42" s="15"/>
      <c r="N42" s="15"/>
      <c r="O42" s="15"/>
      <c r="P42" s="15"/>
      <c r="Q42" s="15"/>
      <c r="R42" s="15"/>
      <c r="S42" s="15"/>
      <c r="T42" s="15"/>
      <c r="U42" s="15"/>
      <c r="V42" s="15"/>
      <c r="W42" s="15"/>
      <c r="X42" s="15"/>
    </row>
    <row r="43" spans="1:24" ht="120.75" customHeight="1" x14ac:dyDescent="0.3">
      <c r="A43" s="33" t="s">
        <v>21</v>
      </c>
      <c r="B43" s="34"/>
      <c r="C43" s="34"/>
      <c r="D43" s="34"/>
      <c r="E43" s="34"/>
      <c r="F43" s="34"/>
      <c r="G43" s="34"/>
      <c r="H43" s="34"/>
      <c r="I43" s="34"/>
      <c r="J43" s="34"/>
      <c r="K43" s="35"/>
      <c r="L43" s="15"/>
      <c r="M43" s="15"/>
      <c r="N43" s="15"/>
      <c r="O43" s="15"/>
      <c r="P43" s="15"/>
      <c r="Q43" s="15"/>
      <c r="R43" s="15"/>
      <c r="S43" s="15"/>
      <c r="T43" s="15"/>
      <c r="U43" s="15"/>
      <c r="V43" s="15"/>
      <c r="W43" s="15"/>
      <c r="X43" s="15"/>
    </row>
    <row r="44" spans="1:24" ht="96" customHeight="1" x14ac:dyDescent="0.3">
      <c r="A44" s="36" t="s">
        <v>24</v>
      </c>
      <c r="B44" s="37"/>
      <c r="C44" s="37"/>
      <c r="D44" s="37"/>
      <c r="E44" s="37"/>
      <c r="F44" s="37"/>
      <c r="G44" s="37"/>
      <c r="H44" s="37"/>
      <c r="I44" s="37"/>
      <c r="J44" s="37"/>
      <c r="K44" s="38"/>
      <c r="L44" s="15"/>
      <c r="M44" s="15"/>
      <c r="N44" s="15"/>
      <c r="O44" s="15"/>
      <c r="P44" s="15"/>
      <c r="Q44" s="15"/>
      <c r="R44" s="15"/>
      <c r="S44" s="15"/>
      <c r="T44" s="15"/>
      <c r="U44" s="15"/>
      <c r="V44" s="15"/>
      <c r="W44" s="15"/>
      <c r="X44" s="15"/>
    </row>
    <row r="45" spans="1:24" ht="60" customHeight="1" x14ac:dyDescent="0.3">
      <c r="A45" s="24" t="s">
        <v>39</v>
      </c>
      <c r="B45" s="25"/>
      <c r="C45" s="25"/>
      <c r="D45" s="25"/>
      <c r="E45" s="25"/>
      <c r="F45" s="25"/>
      <c r="G45" s="25"/>
      <c r="H45" s="25"/>
      <c r="I45" s="25"/>
      <c r="J45" s="25"/>
      <c r="K45" s="26"/>
    </row>
    <row r="46" spans="1:24" ht="33.75" customHeight="1" x14ac:dyDescent="0.3">
      <c r="A46" s="27" t="s">
        <v>22</v>
      </c>
      <c r="B46" s="27"/>
      <c r="C46" s="27"/>
      <c r="D46" s="27"/>
      <c r="E46" s="27"/>
      <c r="F46" s="27"/>
      <c r="G46" s="27"/>
      <c r="H46" s="27"/>
      <c r="I46" s="27"/>
      <c r="J46" s="27"/>
      <c r="K46" s="27"/>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37:E38"/>
    <mergeCell ref="F37:G37"/>
    <mergeCell ref="A45:K45"/>
    <mergeCell ref="A46:K46"/>
    <mergeCell ref="A39:J39"/>
    <mergeCell ref="A40:K40"/>
    <mergeCell ref="A41:K41"/>
    <mergeCell ref="A42:K42"/>
    <mergeCell ref="A43:K43"/>
    <mergeCell ref="A44:K44"/>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2024-03-13T12:35:03Z</dcterms:modified>
</cp:coreProperties>
</file>