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8 R&amp;R Holz, Palleteries, Gotika Auto, Aldis\"/>
    </mc:Choice>
  </mc:AlternateContent>
  <xr:revisionPtr revIDLastSave="0" documentId="13_ncr:1_{A24482BE-D33B-485B-896D-97DC017374F3}" xr6:coauthVersionLast="47" xr6:coauthVersionMax="47" xr10:uidLastSave="{00000000-0000-0000-0000-000000000000}"/>
  <bookViews>
    <workbookView xWindow="2190" yWindow="345" windowWidth="26220" windowHeight="14430" activeTab="5" xr2:uid="{00000000-000D-0000-FFFF-FFFF00000000}"/>
  </bookViews>
  <sheets>
    <sheet name="1.daļa E 38x89" sheetId="3" r:id="rId1"/>
    <sheet name="2.daļa E 38x140" sheetId="4" r:id="rId2"/>
    <sheet name="3.daļa P 38x140" sheetId="5" r:id="rId3"/>
    <sheet name="4.daļa P 15x95 dek" sheetId="6" r:id="rId4"/>
    <sheet name="5.daļa P 20x120 dek" sheetId="7" r:id="rId5"/>
    <sheet name="6.daļa P 25x140 dek"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K13" i="8"/>
  <c r="K14" i="8" s="1"/>
  <c r="K16" i="8" s="1"/>
  <c r="H14" i="7"/>
  <c r="K13" i="7"/>
  <c r="K14" i="7" s="1"/>
  <c r="K16" i="7" s="1"/>
  <c r="H14" i="6"/>
  <c r="K13" i="6"/>
  <c r="K14" i="6" s="1"/>
  <c r="K16" i="6" s="1"/>
  <c r="H14" i="5"/>
  <c r="K13" i="5"/>
  <c r="K14" i="5" s="1"/>
  <c r="K16" i="5" s="1"/>
  <c r="H14" i="4"/>
  <c r="K13" i="4"/>
  <c r="K14" i="4" s="1"/>
  <c r="K16" i="4" s="1"/>
  <c r="H14" i="3"/>
  <c r="K13" i="3"/>
  <c r="K14" i="3" l="1"/>
  <c r="K16" i="3" s="1"/>
</calcChain>
</file>

<file path=xl/sharedStrings.xml><?xml version="1.0" encoding="utf-8"?>
<sst xmlns="http://schemas.openxmlformats.org/spreadsheetml/2006/main" count="198" uniqueCount="42">
  <si>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</si>
  <si>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</si>
  <si>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</si>
  <si>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</si>
  <si>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</si>
  <si>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</si>
  <si>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</si>
  <si>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</si>
  <si>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</si>
  <si>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</si>
  <si>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</si>
  <si>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</si>
  <si>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</si>
  <si>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</si>
  <si>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</si>
  <si>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</si>
  <si>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</si>
  <si>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</si>
  <si>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</si>
  <si>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</si>
  <si>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</si>
  <si>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</si>
  <si>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</si>
  <si>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</si>
  <si>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</si>
  <si>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</si>
  <si>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</si>
  <si>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Izsole: 420-2024-018</t>
  </si>
  <si>
    <t xml:space="preserve">1.daļa SIA „Rīgas meži” kokzāģētavas „Norupe”
Zāģmateriālu sortimenta piedāvājums
</t>
  </si>
  <si>
    <t>Visa izsolītā zāģmateriāla apjoma izvešanas termiņš: 31.03.2024.</t>
  </si>
  <si>
    <r>
      <t xml:space="preserve">Piedāvājums jāiesniedz elektroniski līdz </t>
    </r>
    <r>
      <rPr>
        <b/>
        <u/>
        <sz val="11"/>
        <color indexed="8"/>
        <rFont val="Times New Roman"/>
        <family val="1"/>
        <charset val="186"/>
      </rPr>
      <t>2024.gada 7.februārim,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420-2024-018</t>
    </r>
  </si>
  <si>
    <t>E</t>
  </si>
  <si>
    <t>Ēvelēti zāģmateriāli CLS</t>
  </si>
  <si>
    <t xml:space="preserve">2.daļa SIA „Rīgas meži” kokzāģētavas „Norupe”
Zāģmateriālu sortimenta piedāvājums
</t>
  </si>
  <si>
    <t>P</t>
  </si>
  <si>
    <t xml:space="preserve">3.daļa SIA „Rīgas meži” kokzāģētavas „Norupe”
Zāģmateriālu sortimenta piedāvājums
</t>
  </si>
  <si>
    <t xml:space="preserve">4.daļa SIA „Rīgas meži” kokzāģētavas „Norupe”
Zāģmateriālu sortimenta piedāvājums
</t>
  </si>
  <si>
    <t>Ēvelēti zāģmateriāli dekings</t>
  </si>
  <si>
    <t xml:space="preserve">5.daļa SIA „Rīgas meži” kokzāģētavas „Norupe”
Zāģmateriālu sortimenta piedāvājums
</t>
  </si>
  <si>
    <t xml:space="preserve">6.daļa SIA „Rīgas meži” kokzāģētavas „Norupe”
Zāģmateriālu sortimenta piedāvājums
</t>
  </si>
  <si>
    <t>2.tabula</t>
  </si>
  <si>
    <t>3.tabula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</si>
</sst>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3"/>
  <sheetViews>
    <sheetView topLeftCell="A4" workbookViewId="0">
      <selection activeCell="O18" sqref="O18"/>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28</v>
      </c>
      <c r="B8" s="44"/>
      <c r="C8" s="44"/>
      <c r="D8" s="44"/>
      <c r="E8" s="44"/>
      <c r="F8" s="44"/>
      <c r="G8" s="44"/>
      <c r="H8" s="44"/>
      <c r="I8" s="44"/>
      <c r="J8" s="44"/>
      <c r="K8" s="44"/>
    </row>
    <row r="9" spans="1:11" ht="16.5" thickBot="1" x14ac:dyDescent="0.3">
      <c r="A9" s="2" t="s">
        <v>27</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32</v>
      </c>
      <c r="B13" s="7" t="s">
        <v>31</v>
      </c>
      <c r="C13" s="7">
        <v>38</v>
      </c>
      <c r="D13" s="7">
        <v>89</v>
      </c>
      <c r="E13" s="7">
        <v>3600</v>
      </c>
      <c r="F13" s="7" t="s">
        <v>22</v>
      </c>
      <c r="G13" s="7">
        <v>18</v>
      </c>
      <c r="H13" s="7">
        <v>100</v>
      </c>
      <c r="I13" s="7">
        <v>20</v>
      </c>
      <c r="J13" s="16"/>
      <c r="K13" s="10">
        <f>H13*J13</f>
        <v>0</v>
      </c>
    </row>
    <row r="14" spans="1:11" x14ac:dyDescent="0.25">
      <c r="A14" s="21"/>
      <c r="B14" s="22"/>
      <c r="C14" s="22"/>
      <c r="D14" s="22"/>
      <c r="E14" s="22"/>
      <c r="F14" s="20" t="s">
        <v>19</v>
      </c>
      <c r="G14" s="20"/>
      <c r="H14" s="8">
        <f>SUM(H13:H13)</f>
        <v>100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E977-653B-4DF1-A1FD-10C89C2491F8}">
  <dimension ref="A1:X23"/>
  <sheetViews>
    <sheetView workbookViewId="0">
      <selection activeCell="O10" sqref="O10"/>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33</v>
      </c>
      <c r="B8" s="44"/>
      <c r="C8" s="44"/>
      <c r="D8" s="44"/>
      <c r="E8" s="44"/>
      <c r="F8" s="44"/>
      <c r="G8" s="44"/>
      <c r="H8" s="44"/>
      <c r="I8" s="44"/>
      <c r="J8" s="44"/>
      <c r="K8" s="44"/>
    </row>
    <row r="9" spans="1:11" ht="16.5" thickBot="1" x14ac:dyDescent="0.3">
      <c r="A9" s="2" t="s">
        <v>27</v>
      </c>
      <c r="B9" s="3"/>
      <c r="C9" s="3"/>
      <c r="D9" s="3"/>
      <c r="E9" s="3"/>
      <c r="F9" s="3"/>
      <c r="G9" s="3"/>
      <c r="H9" s="3"/>
      <c r="I9" s="3"/>
      <c r="J9" s="45" t="s">
        <v>40</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32</v>
      </c>
      <c r="B13" s="7" t="s">
        <v>31</v>
      </c>
      <c r="C13" s="7">
        <v>38</v>
      </c>
      <c r="D13" s="7">
        <v>140</v>
      </c>
      <c r="E13" s="7">
        <v>3600</v>
      </c>
      <c r="F13" s="7" t="s">
        <v>22</v>
      </c>
      <c r="G13" s="7">
        <v>18</v>
      </c>
      <c r="H13" s="7">
        <v>150</v>
      </c>
      <c r="I13" s="7">
        <v>20</v>
      </c>
      <c r="J13" s="16"/>
      <c r="K13" s="10">
        <f>H13*J13</f>
        <v>0</v>
      </c>
    </row>
    <row r="14" spans="1:11" x14ac:dyDescent="0.25">
      <c r="A14" s="21"/>
      <c r="B14" s="22"/>
      <c r="C14" s="22"/>
      <c r="D14" s="22"/>
      <c r="E14" s="22"/>
      <c r="F14" s="20" t="s">
        <v>19</v>
      </c>
      <c r="G14" s="20"/>
      <c r="H14" s="8">
        <f>SUM(H13:H13)</f>
        <v>150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FC88-371C-43FD-BE16-82EE43A3707A}">
  <dimension ref="A1:X23"/>
  <sheetViews>
    <sheetView workbookViewId="0">
      <selection activeCell="M15" sqref="M15"/>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35</v>
      </c>
      <c r="B8" s="44"/>
      <c r="C8" s="44"/>
      <c r="D8" s="44"/>
      <c r="E8" s="44"/>
      <c r="F8" s="44"/>
      <c r="G8" s="44"/>
      <c r="H8" s="44"/>
      <c r="I8" s="44"/>
      <c r="J8" s="44"/>
      <c r="K8" s="44"/>
    </row>
    <row r="9" spans="1:11" ht="16.5" thickBot="1" x14ac:dyDescent="0.3">
      <c r="A9" s="2" t="s">
        <v>27</v>
      </c>
      <c r="B9" s="3"/>
      <c r="C9" s="3"/>
      <c r="D9" s="3"/>
      <c r="E9" s="3"/>
      <c r="F9" s="3"/>
      <c r="G9" s="3"/>
      <c r="H9" s="3"/>
      <c r="I9" s="3"/>
      <c r="J9" s="45" t="s">
        <v>41</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32</v>
      </c>
      <c r="B13" s="7" t="s">
        <v>34</v>
      </c>
      <c r="C13" s="7">
        <v>38</v>
      </c>
      <c r="D13" s="7">
        <v>140</v>
      </c>
      <c r="E13" s="7">
        <v>3600</v>
      </c>
      <c r="F13" s="7" t="s">
        <v>22</v>
      </c>
      <c r="G13" s="7">
        <v>18</v>
      </c>
      <c r="H13" s="7">
        <v>100</v>
      </c>
      <c r="I13" s="7">
        <v>20</v>
      </c>
      <c r="J13" s="16"/>
      <c r="K13" s="10">
        <f>H13*J13</f>
        <v>0</v>
      </c>
    </row>
    <row r="14" spans="1:11" x14ac:dyDescent="0.25">
      <c r="A14" s="21"/>
      <c r="B14" s="22"/>
      <c r="C14" s="22"/>
      <c r="D14" s="22"/>
      <c r="E14" s="22"/>
      <c r="F14" s="20" t="s">
        <v>19</v>
      </c>
      <c r="G14" s="20"/>
      <c r="H14" s="8">
        <f>SUM(H13:H13)</f>
        <v>100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3"/>
  <sheetViews>
    <sheetView workbookViewId="0">
      <selection activeCell="F9" sqref="F9"/>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36</v>
      </c>
      <c r="B8" s="44"/>
      <c r="C8" s="44"/>
      <c r="D8" s="44"/>
      <c r="E8" s="44"/>
      <c r="F8" s="44"/>
      <c r="G8" s="44"/>
      <c r="H8" s="44"/>
      <c r="I8" s="44"/>
      <c r="J8" s="44"/>
      <c r="K8" s="44"/>
    </row>
    <row r="9" spans="1:11" ht="16.5" thickBot="1" x14ac:dyDescent="0.3">
      <c r="A9" s="2" t="s">
        <v>27</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37</v>
      </c>
      <c r="B13" s="7" t="s">
        <v>34</v>
      </c>
      <c r="C13" s="7">
        <v>15</v>
      </c>
      <c r="D13" s="7">
        <v>95</v>
      </c>
      <c r="E13" s="7">
        <v>3600</v>
      </c>
      <c r="F13" s="7" t="s">
        <v>22</v>
      </c>
      <c r="G13" s="7">
        <v>18</v>
      </c>
      <c r="H13" s="7">
        <v>50</v>
      </c>
      <c r="I13" s="7">
        <v>20</v>
      </c>
      <c r="J13" s="16"/>
      <c r="K13" s="10">
        <f>H13*J13</f>
        <v>0</v>
      </c>
    </row>
    <row r="14" spans="1:11" x14ac:dyDescent="0.25">
      <c r="A14" s="21"/>
      <c r="B14" s="22"/>
      <c r="C14" s="22"/>
      <c r="D14" s="22"/>
      <c r="E14" s="22"/>
      <c r="F14" s="20" t="s">
        <v>19</v>
      </c>
      <c r="G14" s="20"/>
      <c r="H14" s="8">
        <f>SUM(H13:H13)</f>
        <v>50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2BCA-8E3E-48F5-9FC4-B08C1BA3D10C}">
  <dimension ref="A1:X23"/>
  <sheetViews>
    <sheetView workbookViewId="0">
      <selection activeCell="F15" sqref="F15"/>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38</v>
      </c>
      <c r="B8" s="44"/>
      <c r="C8" s="44"/>
      <c r="D8" s="44"/>
      <c r="E8" s="44"/>
      <c r="F8" s="44"/>
      <c r="G8" s="44"/>
      <c r="H8" s="44"/>
      <c r="I8" s="44"/>
      <c r="J8" s="44"/>
      <c r="K8" s="44"/>
    </row>
    <row r="9" spans="1:11" ht="16.5" thickBot="1" x14ac:dyDescent="0.3">
      <c r="A9" s="2" t="s">
        <v>27</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37</v>
      </c>
      <c r="B13" s="7" t="s">
        <v>34</v>
      </c>
      <c r="C13" s="7">
        <v>20</v>
      </c>
      <c r="D13" s="7">
        <v>120</v>
      </c>
      <c r="E13" s="7">
        <v>3600</v>
      </c>
      <c r="F13" s="7" t="s">
        <v>22</v>
      </c>
      <c r="G13" s="7">
        <v>18</v>
      </c>
      <c r="H13" s="7">
        <v>100</v>
      </c>
      <c r="I13" s="7">
        <v>20</v>
      </c>
      <c r="J13" s="16"/>
      <c r="K13" s="10">
        <f>H13*J13</f>
        <v>0</v>
      </c>
    </row>
    <row r="14" spans="1:11" x14ac:dyDescent="0.25">
      <c r="A14" s="21"/>
      <c r="B14" s="22"/>
      <c r="C14" s="22"/>
      <c r="D14" s="22"/>
      <c r="E14" s="22"/>
      <c r="F14" s="20" t="s">
        <v>19</v>
      </c>
      <c r="G14" s="20"/>
      <c r="H14" s="8">
        <f>SUM(H13:H13)</f>
        <v>100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A504-3194-4B2A-A335-1A3195041382}">
  <dimension ref="A1:X23"/>
  <sheetViews>
    <sheetView tabSelected="1" topLeftCell="A15" workbookViewId="0">
      <selection activeCell="J13" sqref="J13"/>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9.710937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39</v>
      </c>
      <c r="B8" s="44"/>
      <c r="C8" s="44"/>
      <c r="D8" s="44"/>
      <c r="E8" s="44"/>
      <c r="F8" s="44"/>
      <c r="G8" s="44"/>
      <c r="H8" s="44"/>
      <c r="I8" s="44"/>
      <c r="J8" s="44"/>
      <c r="K8" s="44"/>
    </row>
    <row r="9" spans="1:11" ht="16.5" thickBot="1" x14ac:dyDescent="0.3">
      <c r="A9" s="2" t="s">
        <v>27</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24</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37</v>
      </c>
      <c r="B13" s="7" t="s">
        <v>34</v>
      </c>
      <c r="C13" s="7">
        <v>25</v>
      </c>
      <c r="D13" s="7">
        <v>140</v>
      </c>
      <c r="E13" s="7">
        <v>3600</v>
      </c>
      <c r="F13" s="7" t="s">
        <v>22</v>
      </c>
      <c r="G13" s="7">
        <v>18</v>
      </c>
      <c r="H13" s="7">
        <v>150</v>
      </c>
      <c r="I13" s="7">
        <v>20</v>
      </c>
      <c r="J13" s="16"/>
      <c r="K13" s="10">
        <f>H13*J13</f>
        <v>0</v>
      </c>
    </row>
    <row r="14" spans="1:11" x14ac:dyDescent="0.25">
      <c r="A14" s="21"/>
      <c r="B14" s="22"/>
      <c r="C14" s="22"/>
      <c r="D14" s="22"/>
      <c r="E14" s="22"/>
      <c r="F14" s="20" t="s">
        <v>19</v>
      </c>
      <c r="G14" s="20"/>
      <c r="H14" s="8">
        <f>SUM(H13:H13)</f>
        <v>150</v>
      </c>
      <c r="I14" s="9"/>
      <c r="J14" s="7"/>
      <c r="K14" s="10">
        <f>SUM(K13:K13)</f>
        <v>0</v>
      </c>
    </row>
    <row r="15" spans="1:11" ht="16.5" thickBot="1" x14ac:dyDescent="0.3">
      <c r="A15" s="23"/>
      <c r="B15" s="24"/>
      <c r="C15" s="24"/>
      <c r="D15" s="24"/>
      <c r="E15" s="24"/>
      <c r="F15" s="12"/>
      <c r="G15" s="12"/>
      <c r="H15" s="11"/>
      <c r="I15" s="11"/>
      <c r="J15" s="11"/>
      <c r="K15" s="13"/>
    </row>
    <row r="16" spans="1:11" ht="37.5" customHeight="1" x14ac:dyDescent="0.25">
      <c r="A16" s="29" t="s">
        <v>20</v>
      </c>
      <c r="B16" s="30"/>
      <c r="C16" s="30"/>
      <c r="D16" s="30"/>
      <c r="E16" s="30"/>
      <c r="F16" s="30"/>
      <c r="G16" s="30"/>
      <c r="H16" s="30"/>
      <c r="I16" s="30"/>
      <c r="J16" s="30"/>
      <c r="K16" s="14">
        <f>ROUND(K14/H14,2)</f>
        <v>0</v>
      </c>
    </row>
    <row r="17" spans="1:24" ht="15.75" customHeight="1" x14ac:dyDescent="0.25">
      <c r="A17" s="31"/>
      <c r="B17" s="31"/>
      <c r="C17" s="31"/>
      <c r="D17" s="31"/>
      <c r="E17" s="31"/>
      <c r="F17" s="31"/>
      <c r="G17" s="31"/>
      <c r="H17" s="31"/>
      <c r="I17" s="31"/>
      <c r="J17" s="31"/>
      <c r="K17" s="31"/>
    </row>
    <row r="18" spans="1:24" ht="21" customHeight="1" x14ac:dyDescent="0.25">
      <c r="A18" s="32" t="s">
        <v>29</v>
      </c>
      <c r="B18" s="32"/>
      <c r="C18" s="32"/>
      <c r="D18" s="32"/>
      <c r="E18" s="32"/>
      <c r="F18" s="32"/>
      <c r="G18" s="32"/>
      <c r="H18" s="32"/>
      <c r="I18" s="32"/>
      <c r="J18" s="32"/>
      <c r="K18" s="32"/>
    </row>
    <row r="19" spans="1:24" ht="33.75" customHeight="1" x14ac:dyDescent="0.25">
      <c r="A19" s="33" t="s">
        <v>25</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25">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25">
      <c r="A21" s="37" t="s">
        <v>26</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25">
      <c r="A22" s="25" t="s">
        <v>30</v>
      </c>
      <c r="B22" s="26"/>
      <c r="C22" s="26"/>
      <c r="D22" s="26"/>
      <c r="E22" s="26"/>
      <c r="F22" s="26"/>
      <c r="G22" s="26"/>
      <c r="H22" s="26"/>
      <c r="I22" s="26"/>
      <c r="J22" s="26"/>
      <c r="K22" s="27"/>
    </row>
    <row r="23" spans="1:24" ht="33.75" customHeight="1" x14ac:dyDescent="0.25">
      <c r="A23" s="28" t="s">
        <v>23</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1.daļa E 38x89</vt:lpstr>
      <vt:lpstr>2.daļa E 38x140</vt:lpstr>
      <vt:lpstr>3.daļa P 38x140</vt:lpstr>
      <vt:lpstr>4.daļa P 15x95 dek</vt:lpstr>
      <vt:lpstr>5.daļa P 20x120 dek</vt:lpstr>
      <vt:lpstr>6.daļa P 25x140 dek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2024-01-16T07:49:07Z</cp:lastPrinted>
  <dcterms:created xsi:type="dcterms:W3CDTF">2022-07-15T14:13:53Z</dcterms:created>
  <dcterms:modified xsi:type="dcterms:W3CDTF">2024-02-01T09:28:06Z</dcterms:modified>
</cp:coreProperties>
</file>